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015" windowHeight="12930"/>
  </bookViews>
  <sheets>
    <sheet name="図書館統計のグラフ22-26" sheetId="1" r:id="rId1"/>
  </sheets>
  <definedNames>
    <definedName name="_xlnm.Print_Area" localSheetId="0">'図書館統計のグラフ22-26'!$A$1:$I$259</definedName>
  </definedNames>
  <calcPr calcId="145621"/>
</workbook>
</file>

<file path=xl/calcChain.xml><?xml version="1.0" encoding="utf-8"?>
<calcChain xmlns="http://schemas.openxmlformats.org/spreadsheetml/2006/main">
  <c r="G158" i="1" l="1"/>
  <c r="H157" i="1"/>
  <c r="H158" i="1" s="1"/>
  <c r="G157" i="1"/>
  <c r="F157" i="1"/>
  <c r="E157" i="1"/>
  <c r="D157" i="1"/>
  <c r="D158" i="1" s="1"/>
  <c r="H156" i="1"/>
  <c r="G156" i="1"/>
  <c r="F156" i="1"/>
  <c r="F158" i="1" s="1"/>
  <c r="E156" i="1"/>
  <c r="E158" i="1" s="1"/>
  <c r="D156" i="1"/>
  <c r="H137" i="1"/>
  <c r="G137" i="1"/>
  <c r="F137" i="1"/>
  <c r="E137" i="1"/>
  <c r="D137" i="1"/>
  <c r="H115" i="1"/>
  <c r="G115" i="1"/>
  <c r="F115" i="1"/>
  <c r="E115" i="1"/>
  <c r="D115" i="1"/>
  <c r="H94" i="1"/>
  <c r="G94" i="1"/>
  <c r="F94" i="1"/>
  <c r="E94" i="1"/>
  <c r="D94" i="1"/>
  <c r="G71" i="1"/>
  <c r="F71" i="1"/>
  <c r="E71" i="1"/>
  <c r="H70" i="1"/>
  <c r="D70" i="1"/>
  <c r="H69" i="1"/>
  <c r="H71" i="1" s="1"/>
  <c r="D69" i="1"/>
  <c r="D71" i="1" s="1"/>
  <c r="H51" i="1"/>
  <c r="G51" i="1"/>
  <c r="F51" i="1"/>
  <c r="E51" i="1"/>
  <c r="D51" i="1"/>
  <c r="H30" i="1"/>
  <c r="H244" i="1" l="1"/>
  <c r="H223" i="1"/>
  <c r="H201" i="1"/>
  <c r="H180" i="1"/>
  <c r="G223" i="1" l="1"/>
  <c r="G244" i="1" l="1"/>
  <c r="G201" i="1"/>
  <c r="G180" i="1"/>
</calcChain>
</file>

<file path=xl/sharedStrings.xml><?xml version="1.0" encoding="utf-8"?>
<sst xmlns="http://schemas.openxmlformats.org/spreadsheetml/2006/main" count="129" uniqueCount="33">
  <si>
    <t>蔵書冊数，図書受入冊数，雑誌受入種類数</t>
    <rPh sb="0" eb="1">
      <t>クラ</t>
    </rPh>
    <rPh sb="1" eb="2">
      <t>ショ</t>
    </rPh>
    <rPh sb="2" eb="3">
      <t>サツ</t>
    </rPh>
    <rPh sb="3" eb="4">
      <t>スウ</t>
    </rPh>
    <rPh sb="5" eb="7">
      <t>トショ</t>
    </rPh>
    <rPh sb="7" eb="9">
      <t>ウケイレ</t>
    </rPh>
    <rPh sb="9" eb="11">
      <t>サッスウ</t>
    </rPh>
    <rPh sb="12" eb="14">
      <t>ザッシ</t>
    </rPh>
    <rPh sb="14" eb="16">
      <t>ウケイレ</t>
    </rPh>
    <rPh sb="16" eb="19">
      <t>シュルイスウ</t>
    </rPh>
    <phoneticPr fontId="3"/>
  </si>
  <si>
    <t>蔵　書　冊　数</t>
    <rPh sb="0" eb="1">
      <t>クラ</t>
    </rPh>
    <rPh sb="2" eb="3">
      <t>ショ</t>
    </rPh>
    <phoneticPr fontId="3"/>
  </si>
  <si>
    <t>◎</t>
  </si>
  <si>
    <t>全　　体</t>
  </si>
  <si>
    <t>平成23年3月</t>
    <rPh sb="0" eb="2">
      <t>ヘイセイ</t>
    </rPh>
    <rPh sb="4" eb="5">
      <t>ネン</t>
    </rPh>
    <rPh sb="6" eb="7">
      <t>ガツ</t>
    </rPh>
    <phoneticPr fontId="3"/>
  </si>
  <si>
    <t>平成24年3月</t>
    <rPh sb="0" eb="2">
      <t>ヘイセイ</t>
    </rPh>
    <rPh sb="4" eb="5">
      <t>ネン</t>
    </rPh>
    <rPh sb="6" eb="7">
      <t>ガツ</t>
    </rPh>
    <phoneticPr fontId="3"/>
  </si>
  <si>
    <t>和書（冊）</t>
  </si>
  <si>
    <t>洋書（冊）</t>
  </si>
  <si>
    <t>合計（冊）</t>
  </si>
  <si>
    <t>○</t>
  </si>
  <si>
    <t>中央図書館</t>
  </si>
  <si>
    <t>医学部分館</t>
  </si>
  <si>
    <t>医学部分館（鶴舞）と同保健学情報資料室（大幸）のデータを医学部分館としている。</t>
    <phoneticPr fontId="3"/>
  </si>
  <si>
    <t>その他の部局</t>
  </si>
  <si>
    <t>図　書　受　入　冊　数</t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</si>
  <si>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</si>
  <si>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</si>
  <si>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雑　誌　受　入　種　類　数</t>
    <phoneticPr fontId="3"/>
  </si>
  <si>
    <t>和雑誌（種類）</t>
    <rPh sb="0" eb="1">
      <t>ワ</t>
    </rPh>
    <rPh sb="1" eb="3">
      <t>ザッシ</t>
    </rPh>
    <phoneticPr fontId="3"/>
  </si>
  <si>
    <t>洋雑誌（種類）</t>
    <rPh sb="1" eb="3">
      <t>ザッシ</t>
    </rPh>
    <phoneticPr fontId="3"/>
  </si>
  <si>
    <t>合計（種類）</t>
  </si>
  <si>
    <t>※平成22年度に寄贈雑誌を見直し，受入れする雑誌を整理した。</t>
    <rPh sb="1" eb="3">
      <t>ヘイセイ</t>
    </rPh>
    <rPh sb="5" eb="7">
      <t>ネンド</t>
    </rPh>
    <rPh sb="8" eb="10">
      <t>キゾウ</t>
    </rPh>
    <rPh sb="10" eb="12">
      <t>ザッシ</t>
    </rPh>
    <rPh sb="13" eb="15">
      <t>ミナオ</t>
    </rPh>
    <rPh sb="17" eb="19">
      <t>ウケイレ</t>
    </rPh>
    <rPh sb="22" eb="24">
      <t>ザッシ</t>
    </rPh>
    <rPh sb="25" eb="27">
      <t>セイリ</t>
    </rPh>
    <phoneticPr fontId="3"/>
  </si>
  <si>
    <t>平成25年3月</t>
    <rPh sb="0" eb="2">
      <t>ヘイセイ</t>
    </rPh>
    <rPh sb="4" eb="5">
      <t>ネン</t>
    </rPh>
    <rPh sb="6" eb="7">
      <t>ガツ</t>
    </rPh>
    <phoneticPr fontId="3"/>
  </si>
  <si>
    <t>平成24年度</t>
    <rPh sb="0" eb="2">
      <t>ヘイセイ</t>
    </rPh>
    <rPh sb="4" eb="6">
      <t>ネンド</t>
    </rPh>
    <phoneticPr fontId="3"/>
  </si>
  <si>
    <t>平成26年3月</t>
    <rPh sb="0" eb="2">
      <t>ヘイセイ</t>
    </rPh>
    <rPh sb="4" eb="5">
      <t>ネン</t>
    </rPh>
    <rPh sb="6" eb="7">
      <t>ガツ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</si>
  <si>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</si>
  <si>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</si>
  <si>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平成27年3月</t>
    <rPh sb="0" eb="2">
      <t>ヘイセイ</t>
    </rPh>
    <rPh sb="4" eb="5">
      <t>ネン</t>
    </rPh>
    <rPh sb="6" eb="7">
      <t>ガツ</t>
    </rPh>
    <phoneticPr fontId="3"/>
  </si>
  <si>
    <r>
      <t>平成</t>
    </r>
    <r>
      <rPr>
        <sz val="11"/>
        <rFont val="ＭＳ Ｐゴシック"/>
        <family val="3"/>
        <charset val="128"/>
      </rPr>
      <t>23年3月</t>
    </r>
    <rPh sb="0" eb="2">
      <t>ヘイセイ</t>
    </rPh>
    <rPh sb="4" eb="5">
      <t>ネン</t>
    </rPh>
    <rPh sb="6" eb="7">
      <t>ガツ</t>
    </rPh>
    <phoneticPr fontId="3"/>
  </si>
  <si>
    <r>
      <t>平成2</t>
    </r>
    <r>
      <rPr>
        <sz val="11"/>
        <rFont val="ＭＳ Ｐゴシック"/>
        <family val="3"/>
        <charset val="128"/>
      </rPr>
      <t>3年3月</t>
    </r>
    <rPh sb="0" eb="2">
      <t>ヘイセイ</t>
    </rPh>
    <rPh sb="4" eb="5">
      <t>ネン</t>
    </rPh>
    <rPh sb="6" eb="7">
      <t>ガツ</t>
    </rPh>
    <phoneticPr fontId="3"/>
  </si>
  <si>
    <r>
      <t>平成2</t>
    </r>
    <r>
      <rPr>
        <sz val="11"/>
        <rFont val="ＭＳ Ｐゴシック"/>
        <family val="3"/>
        <charset val="128"/>
      </rPr>
      <t>2年度</t>
    </r>
    <rPh sb="0" eb="2">
      <t>ヘイセイ</t>
    </rPh>
    <rPh sb="4" eb="6">
      <t>ネンド</t>
    </rPh>
    <phoneticPr fontId="3"/>
  </si>
  <si>
    <t xml:space="preserve">年による大きな変動は，所属換の多寡による。
</t>
    <rPh sb="0" eb="1">
      <t>トシ</t>
    </rPh>
    <rPh sb="4" eb="5">
      <t>オオ</t>
    </rPh>
    <phoneticPr fontId="3"/>
  </si>
  <si>
    <t>平成18年度以降は，除却等による減は含んでいない。</t>
    <rPh sb="0" eb="2">
      <t>ヘイセイ</t>
    </rPh>
    <rPh sb="4" eb="6">
      <t>ネンド</t>
    </rPh>
    <rPh sb="6" eb="8">
      <t>イコウ</t>
    </rPh>
    <rPh sb="10" eb="12">
      <t>ジョキャク</t>
    </rPh>
    <rPh sb="12" eb="13">
      <t>トウ</t>
    </rPh>
    <rPh sb="16" eb="17">
      <t>ゲン</t>
    </rPh>
    <rPh sb="18" eb="19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</si>
</sst>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Fill="1" applyBorder="1"/>
    <xf numFmtId="0" fontId="5" fillId="0" borderId="0" xfId="0" applyFont="1" applyAlignment="1">
      <alignment vertical="top" wrapText="1"/>
    </xf>
    <xf numFmtId="0" fontId="0" fillId="0" borderId="4" xfId="0" applyFont="1" applyBorder="1" applyAlignment="1">
      <alignment horizontal="center"/>
    </xf>
    <xf numFmtId="176" fontId="1" fillId="0" borderId="4" xfId="0" applyNumberFormat="1" applyFont="1" applyBorder="1"/>
    <xf numFmtId="176" fontId="0" fillId="0" borderId="4" xfId="0" applyNumberFormat="1" applyBorder="1"/>
    <xf numFmtId="0" fontId="1" fillId="0" borderId="0" xfId="0" applyFont="1"/>
    <xf numFmtId="0" fontId="4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vertical="top"/>
    </xf>
    <xf numFmtId="0" fontId="0" fillId="0" borderId="0" xfId="0" applyAlignment="1"/>
    <xf numFmtId="0" fontId="0" fillId="0" borderId="0" xfId="0" applyAlignment="1">
      <alignment vertical="top"/>
    </xf>
    <xf numFmtId="0" fontId="0" fillId="0" borderId="0" xfId="0" applyFill="1"/>
    <xf numFmtId="0" fontId="1" fillId="0" borderId="4" xfId="0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176" fontId="1" fillId="0" borderId="4" xfId="0" applyNumberFormat="1" applyFont="1" applyBorder="1" applyAlignment="1">
      <alignment horizontal="center" wrapText="1"/>
    </xf>
    <xf numFmtId="0" fontId="5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0" fontId="0" fillId="2" borderId="2" xfId="0" applyFill="1" applyBorder="1" applyAlignment="1"/>
    <xf numFmtId="0" fontId="0" fillId="0" borderId="3" xfId="0" applyBorder="1" applyAlignment="1"/>
    <xf numFmtId="0" fontId="4" fillId="3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5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176" fontId="1" fillId="0" borderId="4" xfId="0" applyNumberFormat="1" applyFont="1" applyBorder="1" applyAlignment="1">
      <alignment horizontal="center"/>
    </xf>
    <xf numFmtId="176" fontId="0" fillId="0" borderId="1" xfId="0" applyNumberFormat="1" applyBorder="1" applyAlignment="1">
      <alignment horizontal="right"/>
    </xf>
    <xf numFmtId="176" fontId="0" fillId="0" borderId="3" xfId="0" applyNumberFormat="1" applyBorder="1" applyAlignment="1">
      <alignment horizontal="right"/>
    </xf>
    <xf numFmtId="176" fontId="1" fillId="0" borderId="4" xfId="0" applyNumberFormat="1" applyFont="1" applyBorder="1" applyAlignment="1">
      <alignment horizontal="right"/>
    </xf>
    <xf numFmtId="0" fontId="0" fillId="0" borderId="4" xfId="0" applyFont="1" applyFill="1" applyBorder="1" applyAlignment="1">
      <alignment horizontal="center"/>
    </xf>
    <xf numFmtId="0" fontId="5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wrapText="1"/>
    </xf>
    <xf numFmtId="176" fontId="0" fillId="0" borderId="4" xfId="0" applyNumberFormat="1" applyFont="1" applyFill="1" applyBorder="1" applyAlignment="1">
      <alignment horizontal="center" wrapText="1"/>
    </xf>
    <xf numFmtId="176" fontId="1" fillId="0" borderId="4" xfId="0" applyNumberFormat="1" applyFont="1" applyFill="1" applyBorder="1" applyAlignment="1">
      <alignment wrapText="1"/>
    </xf>
    <xf numFmtId="176" fontId="1" fillId="0" borderId="4" xfId="0" applyNumberFormat="1" applyFont="1" applyFill="1" applyBorder="1" applyAlignment="1">
      <alignment horizontal="right" wrapText="1"/>
    </xf>
    <xf numFmtId="0" fontId="6" fillId="0" borderId="5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176" fontId="1" fillId="0" borderId="4" xfId="0" applyNumberFormat="1" applyFont="1" applyFill="1" applyBorder="1" applyAlignment="1">
      <alignment horizontal="right" wrapText="1"/>
    </xf>
    <xf numFmtId="176" fontId="0" fillId="0" borderId="4" xfId="0" applyNumberFormat="1" applyFill="1" applyBorder="1" applyAlignment="1">
      <alignment horizontal="right" wrapText="1"/>
    </xf>
    <xf numFmtId="176" fontId="0" fillId="0" borderId="4" xfId="0" applyNumberFormat="1" applyFill="1" applyBorder="1" applyAlignment="1">
      <alignment horizontal="right" wrapText="1"/>
    </xf>
    <xf numFmtId="176" fontId="1" fillId="0" borderId="4" xfId="0" applyNumberFormat="1" applyFont="1" applyFill="1" applyBorder="1"/>
    <xf numFmtId="176" fontId="1" fillId="0" borderId="4" xfId="0" applyNumberFormat="1" applyFont="1" applyFill="1" applyBorder="1" applyAlignment="1">
      <alignment horizontal="right"/>
    </xf>
    <xf numFmtId="176" fontId="0" fillId="0" borderId="4" xfId="0" applyNumberFormat="1" applyFill="1" applyBorder="1"/>
    <xf numFmtId="176" fontId="0" fillId="0" borderId="4" xfId="0" applyNumberFormat="1" applyFill="1" applyBorder="1" applyAlignment="1">
      <alignment horizontal="right"/>
    </xf>
    <xf numFmtId="176" fontId="1" fillId="0" borderId="4" xfId="0" applyNumberFormat="1" applyFont="1" applyFill="1" applyBorder="1" applyAlignment="1"/>
    <xf numFmtId="176" fontId="0" fillId="0" borderId="4" xfId="0" applyNumberFormat="1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蔵書冊数　全学</a:t>
            </a:r>
          </a:p>
        </c:rich>
      </c:tx>
      <c:layout>
        <c:manualLayout>
          <c:xMode val="edge"/>
          <c:yMode val="edge"/>
          <c:x val="0.19600966608450635"/>
          <c:y val="3.15790498598974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217413957675982E-2"/>
          <c:y val="0.14923636831613257"/>
          <c:w val="0.91440278055126645"/>
          <c:h val="0.757897333803912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'図書館統計のグラフ22-26'!$B$7</c:f>
              <c:strCache>
                <c:ptCount val="1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'図書館統計のグラフ22-26'!$D$6:$H$6</c:f>
              <c:strCache>
                <c:ptCount val="5"/>
                <c:pt idx="0">
                  <c:v>平成23年3月</c:v>
                </c:pt>
                <c:pt idx="1">
                  <c:v>平成24年3月</c:v>
                </c:pt>
                <c:pt idx="2">
                  <c:v>平成25年3月</c:v>
                </c:pt>
                <c:pt idx="3">
                  <c:v>平成26年3月</c:v>
                </c:pt>
                <c:pt idx="4">
                  <c:v>平成27年3月</c:v>
                </c:pt>
              </c:strCache>
            </c:strRef>
          </c:cat>
          <c:val>
            <c:numRef>
              <c:f>'図書館統計のグラフ22-26'!$D$7:$H$7</c:f>
              <c:numCache>
                <c:formatCode>#,##0_ ;[Red]\-#,##0\ </c:formatCode>
                <c:ptCount val="5"/>
                <c:pt idx="0">
                  <c:v>1619702</c:v>
                </c:pt>
                <c:pt idx="1">
                  <c:v>1653124</c:v>
                </c:pt>
                <c:pt idx="2">
                  <c:v>1687035</c:v>
                </c:pt>
                <c:pt idx="3">
                  <c:v>1711903</c:v>
                </c:pt>
                <c:pt idx="4">
                  <c:v>1744664</c:v>
                </c:pt>
              </c:numCache>
            </c:numRef>
          </c:val>
        </c:ser>
        <c:ser>
          <c:idx val="1"/>
          <c:order val="1"/>
          <c:tx>
            <c:strRef>
              <c:f>'図書館統計のグラフ22-26'!$B$8</c:f>
              <c:strCache>
                <c:ptCount val="1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'図書館統計のグラフ22-26'!$D$6:$H$6</c:f>
              <c:strCache>
                <c:ptCount val="5"/>
                <c:pt idx="0">
                  <c:v>平成23年3月</c:v>
                </c:pt>
                <c:pt idx="1">
                  <c:v>平成24年3月</c:v>
                </c:pt>
                <c:pt idx="2">
                  <c:v>平成25年3月</c:v>
                </c:pt>
                <c:pt idx="3">
                  <c:v>平成26年3月</c:v>
                </c:pt>
                <c:pt idx="4">
                  <c:v>平成27年3月</c:v>
                </c:pt>
              </c:strCache>
            </c:strRef>
          </c:cat>
          <c:val>
            <c:numRef>
              <c:f>'図書館統計のグラフ22-26'!$D$8:$H$8</c:f>
              <c:numCache>
                <c:formatCode>#,##0_ ;[Red]\-#,##0\ </c:formatCode>
                <c:ptCount val="5"/>
                <c:pt idx="0">
                  <c:v>1492334</c:v>
                </c:pt>
                <c:pt idx="1">
                  <c:v>1507006</c:v>
                </c:pt>
                <c:pt idx="2">
                  <c:v>1508397</c:v>
                </c:pt>
                <c:pt idx="3">
                  <c:v>1519288</c:v>
                </c:pt>
                <c:pt idx="4">
                  <c:v>1527524</c:v>
                </c:pt>
              </c:numCache>
            </c:numRef>
          </c:val>
        </c:ser>
        <c:ser>
          <c:idx val="2"/>
          <c:order val="2"/>
          <c:tx>
            <c:strRef>
              <c:f>'図書館統計のグラフ22-26'!$B$9</c:f>
              <c:strCache>
                <c:ptCount val="1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'図書館統計のグラフ22-26'!$D$6:$H$6</c:f>
              <c:strCache>
                <c:ptCount val="5"/>
                <c:pt idx="0">
                  <c:v>平成23年3月</c:v>
                </c:pt>
                <c:pt idx="1">
                  <c:v>平成24年3月</c:v>
                </c:pt>
                <c:pt idx="2">
                  <c:v>平成25年3月</c:v>
                </c:pt>
                <c:pt idx="3">
                  <c:v>平成26年3月</c:v>
                </c:pt>
                <c:pt idx="4">
                  <c:v>平成27年3月</c:v>
                </c:pt>
              </c:strCache>
            </c:strRef>
          </c:cat>
          <c:val>
            <c:numRef>
              <c:f>'図書館統計のグラフ22-26'!$D$9:$H$9</c:f>
              <c:numCache>
                <c:formatCode>#,##0_ ;[Red]\-#,##0\ </c:formatCode>
                <c:ptCount val="5"/>
                <c:pt idx="0">
                  <c:v>3112036</c:v>
                </c:pt>
                <c:pt idx="1">
                  <c:v>3160130</c:v>
                </c:pt>
                <c:pt idx="2">
                  <c:v>3195432</c:v>
                </c:pt>
                <c:pt idx="3">
                  <c:v>3231191</c:v>
                </c:pt>
                <c:pt idx="4">
                  <c:v>3272188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097024"/>
        <c:axId val="96098560"/>
      </c:barChart>
      <c:catAx>
        <c:axId val="96097024"/>
        <c:scaling>
          <c:orientation val="minMax"/>
        </c:scaling>
        <c:delete val="0"/>
        <c:axPos val="b"/>
        <c:numFmt formatCode="yyyy/mm/dd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098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098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09702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2608717285632152E-2"/>
                <c:y val="2.4561487669571235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/>
                    <a:t>千冊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527218712329862"/>
          <c:y val="3.5087839527958936E-2"/>
          <c:w val="0.28260888314214544"/>
          <c:h val="8.7719598819897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59" l="0.78740157480314954" r="0.59055118110236116" t="0.98425196850393659" header="0.51181102362204722" footer="0.51181102362204722"/>
    <c:pageSetup paperSize="9" orientation="portrait" horizontalDpi="300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雑誌受入種類数（医学部分館）</a:t>
            </a:r>
          </a:p>
        </c:rich>
      </c:tx>
      <c:layout>
        <c:manualLayout>
          <c:xMode val="edge"/>
          <c:yMode val="edge"/>
          <c:x val="0.17414989124932417"/>
          <c:y val="4.07408880963834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48313600544218"/>
          <c:y val="0.15555611818619158"/>
          <c:w val="0.87074945624662137"/>
          <c:h val="0.740743419934244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'図書館統計のグラフ22-26'!$B$221</c:f>
              <c:strCache>
                <c:ptCount val="1"/>
                <c:pt idx="0">
                  <c:v>和雑誌（種類）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'図書館統計のグラフ22-26'!$D$220:$H$220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'図書館統計のグラフ22-26'!$D$221:$H$221</c:f>
              <c:numCache>
                <c:formatCode>#,##0_ ;[Red]\-#,##0\ </c:formatCode>
                <c:ptCount val="5"/>
                <c:pt idx="0">
                  <c:v>830</c:v>
                </c:pt>
                <c:pt idx="1">
                  <c:v>825</c:v>
                </c:pt>
                <c:pt idx="2">
                  <c:v>770</c:v>
                </c:pt>
                <c:pt idx="3">
                  <c:v>762</c:v>
                </c:pt>
                <c:pt idx="4">
                  <c:v>704</c:v>
                </c:pt>
              </c:numCache>
            </c:numRef>
          </c:val>
        </c:ser>
        <c:ser>
          <c:idx val="1"/>
          <c:order val="1"/>
          <c:tx>
            <c:strRef>
              <c:f>'図書館統計のグラフ22-26'!$B$222</c:f>
              <c:strCache>
                <c:ptCount val="1"/>
                <c:pt idx="0">
                  <c:v>洋雑誌（種類）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'図書館統計のグラフ22-26'!$D$220:$H$220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'図書館統計のグラフ22-26'!$D$222:$H$222</c:f>
              <c:numCache>
                <c:formatCode>#,##0_ ;[Red]\-#,##0\ </c:formatCode>
                <c:ptCount val="5"/>
                <c:pt idx="0">
                  <c:v>536</c:v>
                </c:pt>
                <c:pt idx="1">
                  <c:v>596</c:v>
                </c:pt>
                <c:pt idx="2">
                  <c:v>543</c:v>
                </c:pt>
                <c:pt idx="3">
                  <c:v>523</c:v>
                </c:pt>
                <c:pt idx="4">
                  <c:v>492</c:v>
                </c:pt>
              </c:numCache>
            </c:numRef>
          </c:val>
        </c:ser>
        <c:ser>
          <c:idx val="2"/>
          <c:order val="2"/>
          <c:tx>
            <c:strRef>
              <c:f>'図書館統計のグラフ22-26'!$B$223</c:f>
              <c:strCache>
                <c:ptCount val="1"/>
                <c:pt idx="0">
                  <c:v>合計（種類）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'図書館統計のグラフ22-26'!$D$220:$H$220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'図書館統計のグラフ22-26'!$D$223:$H$223</c:f>
              <c:numCache>
                <c:formatCode>#,##0_ ;[Red]\-#,##0\ </c:formatCode>
                <c:ptCount val="5"/>
                <c:pt idx="0">
                  <c:v>1366</c:v>
                </c:pt>
                <c:pt idx="1">
                  <c:v>1421</c:v>
                </c:pt>
                <c:pt idx="2">
                  <c:v>1313</c:v>
                </c:pt>
                <c:pt idx="3">
                  <c:v>1285</c:v>
                </c:pt>
                <c:pt idx="4">
                  <c:v>1196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22144"/>
        <c:axId val="98023680"/>
      </c:barChart>
      <c:catAx>
        <c:axId val="98022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8023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023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種類</a:t>
                </a:r>
              </a:p>
            </c:rich>
          </c:tx>
          <c:layout>
            <c:manualLayout>
              <c:xMode val="edge"/>
              <c:yMode val="edge"/>
              <c:x val="8.0272215497735194E-2"/>
              <c:y val="4.444460519605467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8022144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54149731810336699"/>
          <c:y val="3.7037170996712263E-2"/>
          <c:w val="0.42449035992022738"/>
          <c:h val="7.40743419934244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雑誌受入種類数（その他の部局）</a:t>
            </a:r>
          </a:p>
        </c:rich>
      </c:tx>
      <c:layout>
        <c:manualLayout>
          <c:xMode val="edge"/>
          <c:yMode val="edge"/>
          <c:x val="0.16190497702085588"/>
          <c:y val="4.84429884214634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44914228468108"/>
          <c:y val="0.17301067293379807"/>
          <c:w val="0.85714399599276658"/>
          <c:h val="0.730105039780627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'図書館統計のグラフ22-26'!$B$242</c:f>
              <c:strCache>
                <c:ptCount val="1"/>
                <c:pt idx="0">
                  <c:v>和雑誌（種類）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'図書館統計のグラフ22-26'!$D$241:$H$241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'図書館統計のグラフ22-26'!$D$242:$H$242</c:f>
              <c:numCache>
                <c:formatCode>#,##0_ ;[Red]\-#,##0\ </c:formatCode>
                <c:ptCount val="5"/>
                <c:pt idx="0">
                  <c:v>4444</c:v>
                </c:pt>
                <c:pt idx="1">
                  <c:v>4309</c:v>
                </c:pt>
                <c:pt idx="2">
                  <c:v>4076</c:v>
                </c:pt>
                <c:pt idx="3">
                  <c:v>3870</c:v>
                </c:pt>
                <c:pt idx="4">
                  <c:v>3864</c:v>
                </c:pt>
              </c:numCache>
            </c:numRef>
          </c:val>
        </c:ser>
        <c:ser>
          <c:idx val="1"/>
          <c:order val="1"/>
          <c:tx>
            <c:strRef>
              <c:f>'図書館統計のグラフ22-26'!$B$243</c:f>
              <c:strCache>
                <c:ptCount val="1"/>
                <c:pt idx="0">
                  <c:v>洋雑誌（種類）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'図書館統計のグラフ22-26'!$D$241:$H$241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'図書館統計のグラフ22-26'!$D$243:$H$243</c:f>
              <c:numCache>
                <c:formatCode>#,##0_ ;[Red]\-#,##0\ </c:formatCode>
                <c:ptCount val="5"/>
                <c:pt idx="0">
                  <c:v>2406</c:v>
                </c:pt>
                <c:pt idx="1">
                  <c:v>2043</c:v>
                </c:pt>
                <c:pt idx="2">
                  <c:v>1737</c:v>
                </c:pt>
                <c:pt idx="3">
                  <c:v>1672</c:v>
                </c:pt>
                <c:pt idx="4">
                  <c:v>1478</c:v>
                </c:pt>
              </c:numCache>
            </c:numRef>
          </c:val>
        </c:ser>
        <c:ser>
          <c:idx val="2"/>
          <c:order val="2"/>
          <c:tx>
            <c:strRef>
              <c:f>'図書館統計のグラフ22-26'!$B$244</c:f>
              <c:strCache>
                <c:ptCount val="1"/>
                <c:pt idx="0">
                  <c:v>合計（種類）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'図書館統計のグラフ22-26'!$D$241:$H$241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'図書館統計のグラフ22-26'!$D$244:$H$244</c:f>
              <c:numCache>
                <c:formatCode>#,##0_ ;[Red]\-#,##0\ </c:formatCode>
                <c:ptCount val="5"/>
                <c:pt idx="0">
                  <c:v>6850</c:v>
                </c:pt>
                <c:pt idx="1">
                  <c:v>6352</c:v>
                </c:pt>
                <c:pt idx="2">
                  <c:v>5813</c:v>
                </c:pt>
                <c:pt idx="3">
                  <c:v>5542</c:v>
                </c:pt>
                <c:pt idx="4">
                  <c:v>5342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66816"/>
        <c:axId val="98068352"/>
      </c:barChart>
      <c:catAx>
        <c:axId val="98066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8068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068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種類</a:t>
                </a:r>
              </a:p>
            </c:rich>
          </c:tx>
          <c:layout>
            <c:manualLayout>
              <c:xMode val="edge"/>
              <c:yMode val="edge"/>
              <c:x val="7.8911669472349968E-2"/>
              <c:y val="5.190320188013942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8066816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53333404195105427"/>
          <c:y val="4.4982774962787533E-2"/>
          <c:w val="0.44081691222485203"/>
          <c:h val="8.65053364668991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図書受入冊数（全学）</a:t>
            </a:r>
          </a:p>
        </c:rich>
      </c:tx>
      <c:layout>
        <c:manualLayout>
          <c:xMode val="edge"/>
          <c:yMode val="edge"/>
          <c:x val="0.19209809264305178"/>
          <c:y val="4.10959591314598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77656675749331"/>
          <c:y val="0.15068518348201981"/>
          <c:w val="0.83242506811989159"/>
          <c:h val="0.753425917410099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'図書館統計のグラフ22-26'!$B$92</c:f>
              <c:strCache>
                <c:ptCount val="1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'図書館統計のグラフ22-26'!$D$91:$H$91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'図書館統計のグラフ22-26'!$D$92:$H$92</c:f>
              <c:numCache>
                <c:formatCode>#,##0_ ;[Red]\-#,##0\ </c:formatCode>
                <c:ptCount val="5"/>
                <c:pt idx="0">
                  <c:v>40711</c:v>
                </c:pt>
                <c:pt idx="1">
                  <c:v>47374</c:v>
                </c:pt>
                <c:pt idx="2">
                  <c:v>41641</c:v>
                </c:pt>
                <c:pt idx="3">
                  <c:v>43914</c:v>
                </c:pt>
                <c:pt idx="4">
                  <c:v>39840</c:v>
                </c:pt>
              </c:numCache>
            </c:numRef>
          </c:val>
        </c:ser>
        <c:ser>
          <c:idx val="1"/>
          <c:order val="1"/>
          <c:tx>
            <c:strRef>
              <c:f>'図書館統計のグラフ22-26'!$B$93</c:f>
              <c:strCache>
                <c:ptCount val="1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'図書館統計のグラフ22-26'!$D$91:$H$91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'図書館統計のグラフ22-26'!$D$93:$H$93</c:f>
              <c:numCache>
                <c:formatCode>#,##0_ ;[Red]\-#,##0\ </c:formatCode>
                <c:ptCount val="5"/>
                <c:pt idx="0">
                  <c:v>22055</c:v>
                </c:pt>
                <c:pt idx="1">
                  <c:v>24438</c:v>
                </c:pt>
                <c:pt idx="2">
                  <c:v>26035</c:v>
                </c:pt>
                <c:pt idx="3">
                  <c:v>18392</c:v>
                </c:pt>
                <c:pt idx="4">
                  <c:v>15725</c:v>
                </c:pt>
              </c:numCache>
            </c:numRef>
          </c:val>
        </c:ser>
        <c:ser>
          <c:idx val="2"/>
          <c:order val="2"/>
          <c:tx>
            <c:strRef>
              <c:f>'図書館統計のグラフ22-26'!$B$94</c:f>
              <c:strCache>
                <c:ptCount val="1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'図書館統計のグラフ22-26'!$D$91:$H$91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'図書館統計のグラフ22-26'!$D$94:$H$94</c:f>
              <c:numCache>
                <c:formatCode>#,##0_ ;[Red]\-#,##0\ </c:formatCode>
                <c:ptCount val="5"/>
                <c:pt idx="0">
                  <c:v>62766</c:v>
                </c:pt>
                <c:pt idx="1">
                  <c:v>71812</c:v>
                </c:pt>
                <c:pt idx="2">
                  <c:v>67676</c:v>
                </c:pt>
                <c:pt idx="3">
                  <c:v>62306</c:v>
                </c:pt>
                <c:pt idx="4">
                  <c:v>55565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115584"/>
        <c:axId val="98117120"/>
      </c:barChart>
      <c:catAx>
        <c:axId val="98115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811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117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冊</a:t>
                </a:r>
              </a:p>
            </c:rich>
          </c:tx>
          <c:layout>
            <c:manualLayout>
              <c:xMode val="edge"/>
              <c:yMode val="edge"/>
              <c:x val="0.10081743869209793"/>
              <c:y val="2.397264282668496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8115584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2670299727520462"/>
          <c:y val="3.4246632609549958E-2"/>
          <c:w val="0.33651226158038189"/>
          <c:h val="7.19179284800548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奉仕対象者数（中央図書館）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'図書館統計のグラフ13-19'!#REF!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8142464"/>
        <c:axId val="98164736"/>
        <c:axId val="0"/>
      </c:bar3DChart>
      <c:catAx>
        <c:axId val="98142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816473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98164736"/>
        <c:scaling>
          <c:orientation val="minMax"/>
          <c:max val="2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8142464"/>
        <c:crosses val="autoZero"/>
        <c:crossBetween val="between"/>
        <c:minorUnit val="1000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年間開館日数（中央図書館）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'図書館統計のグラフ13-19'!#REF!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8386688"/>
        <c:axId val="98388224"/>
        <c:axId val="0"/>
      </c:bar3DChart>
      <c:catAx>
        <c:axId val="98386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838822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98388224"/>
        <c:scaling>
          <c:orientation val="minMax"/>
          <c:max val="3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8386688"/>
        <c:crosses val="autoZero"/>
        <c:crossBetween val="between"/>
        <c:majorUnit val="5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入館者数と貸出冊数（中央館）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'図書館統計のグラフ13-19'!#REF!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'図書館統計のグラフ13-19'!#REF!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8426240"/>
        <c:axId val="98432128"/>
        <c:axId val="0"/>
      </c:bar3DChart>
      <c:catAx>
        <c:axId val="98426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8432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432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8426240"/>
        <c:crosses val="autoZero"/>
        <c:crossBetween val="between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蔵書冊数（中央図書館）</a:t>
            </a:r>
          </a:p>
        </c:rich>
      </c:tx>
      <c:layout>
        <c:manualLayout>
          <c:xMode val="edge"/>
          <c:yMode val="edge"/>
          <c:x val="0.19727917368087489"/>
          <c:y val="4.67625899280575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027301269267204E-2"/>
          <c:y val="0.16187050359712229"/>
          <c:w val="0.91020529098279523"/>
          <c:h val="0.737410071942445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'図書館統計のグラフ22-26'!$B$28</c:f>
              <c:strCache>
                <c:ptCount val="1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'図書館統計のグラフ22-26'!$D$27:$H$27</c:f>
              <c:strCache>
                <c:ptCount val="5"/>
                <c:pt idx="0">
                  <c:v>平成23年3月</c:v>
                </c:pt>
                <c:pt idx="1">
                  <c:v>平成24年3月</c:v>
                </c:pt>
                <c:pt idx="2">
                  <c:v>平成25年3月</c:v>
                </c:pt>
                <c:pt idx="3">
                  <c:v>平成26年3月</c:v>
                </c:pt>
                <c:pt idx="4">
                  <c:v>平成27年3月</c:v>
                </c:pt>
              </c:strCache>
            </c:strRef>
          </c:cat>
          <c:val>
            <c:numRef>
              <c:f>'図書館統計のグラフ22-26'!$D$28:$H$28</c:f>
              <c:numCache>
                <c:formatCode>#,##0_ ;[Red]\-#,##0\ </c:formatCode>
                <c:ptCount val="5"/>
                <c:pt idx="0">
                  <c:v>653094</c:v>
                </c:pt>
                <c:pt idx="1">
                  <c:v>667083</c:v>
                </c:pt>
                <c:pt idx="2">
                  <c:v>676743</c:v>
                </c:pt>
                <c:pt idx="3">
                  <c:v>680129</c:v>
                </c:pt>
                <c:pt idx="4">
                  <c:v>688770</c:v>
                </c:pt>
              </c:numCache>
            </c:numRef>
          </c:val>
        </c:ser>
        <c:ser>
          <c:idx val="1"/>
          <c:order val="1"/>
          <c:tx>
            <c:strRef>
              <c:f>'図書館統計のグラフ22-26'!$B$29</c:f>
              <c:strCache>
                <c:ptCount val="1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'図書館統計のグラフ22-26'!$D$27:$H$27</c:f>
              <c:strCache>
                <c:ptCount val="5"/>
                <c:pt idx="0">
                  <c:v>平成23年3月</c:v>
                </c:pt>
                <c:pt idx="1">
                  <c:v>平成24年3月</c:v>
                </c:pt>
                <c:pt idx="2">
                  <c:v>平成25年3月</c:v>
                </c:pt>
                <c:pt idx="3">
                  <c:v>平成26年3月</c:v>
                </c:pt>
                <c:pt idx="4">
                  <c:v>平成27年3月</c:v>
                </c:pt>
              </c:strCache>
            </c:strRef>
          </c:cat>
          <c:val>
            <c:numRef>
              <c:f>'図書館統計のグラフ22-26'!$D$29:$H$29</c:f>
              <c:numCache>
                <c:formatCode>#,##0_ ;[Red]\-#,##0\ </c:formatCode>
                <c:ptCount val="5"/>
                <c:pt idx="0">
                  <c:v>524472</c:v>
                </c:pt>
                <c:pt idx="1">
                  <c:v>530248</c:v>
                </c:pt>
                <c:pt idx="2">
                  <c:v>539951</c:v>
                </c:pt>
                <c:pt idx="3">
                  <c:v>540550</c:v>
                </c:pt>
                <c:pt idx="4">
                  <c:v>542271</c:v>
                </c:pt>
              </c:numCache>
            </c:numRef>
          </c:val>
        </c:ser>
        <c:ser>
          <c:idx val="2"/>
          <c:order val="2"/>
          <c:tx>
            <c:strRef>
              <c:f>'図書館統計のグラフ22-26'!$B$30</c:f>
              <c:strCache>
                <c:ptCount val="1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'図書館統計のグラフ22-26'!$D$27:$H$27</c:f>
              <c:strCache>
                <c:ptCount val="5"/>
                <c:pt idx="0">
                  <c:v>平成23年3月</c:v>
                </c:pt>
                <c:pt idx="1">
                  <c:v>平成24年3月</c:v>
                </c:pt>
                <c:pt idx="2">
                  <c:v>平成25年3月</c:v>
                </c:pt>
                <c:pt idx="3">
                  <c:v>平成26年3月</c:v>
                </c:pt>
                <c:pt idx="4">
                  <c:v>平成27年3月</c:v>
                </c:pt>
              </c:strCache>
            </c:strRef>
          </c:cat>
          <c:val>
            <c:numRef>
              <c:f>'図書館統計のグラフ22-26'!$D$30:$H$30</c:f>
              <c:numCache>
                <c:formatCode>#,##0_ ;[Red]\-#,##0\ </c:formatCode>
                <c:ptCount val="5"/>
                <c:pt idx="0">
                  <c:v>1177566</c:v>
                </c:pt>
                <c:pt idx="1">
                  <c:v>1197331</c:v>
                </c:pt>
                <c:pt idx="2">
                  <c:v>1216694</c:v>
                </c:pt>
                <c:pt idx="3">
                  <c:v>1220679</c:v>
                </c:pt>
                <c:pt idx="4">
                  <c:v>1231041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416128"/>
        <c:axId val="96417664"/>
      </c:barChart>
      <c:catAx>
        <c:axId val="96416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417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417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41612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850374482321584E-2"/>
                <c:y val="5.0359712230215833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/>
                    <a:t>千冊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074919051497572"/>
          <c:y val="4.6762589928057596E-2"/>
          <c:w val="0.28843575738169297"/>
          <c:h val="8.63309352517985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蔵書冊数（医学部分館）</a:t>
            </a:r>
          </a:p>
        </c:rich>
      </c:tx>
      <c:layout>
        <c:manualLayout>
          <c:xMode val="edge"/>
          <c:yMode val="edge"/>
          <c:x val="0.19429360716022481"/>
          <c:y val="3.6630167661714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445703553376294E-2"/>
          <c:y val="0.16483575447771606"/>
          <c:w val="0.90353320812272275"/>
          <c:h val="0.732603353234294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'図書館統計のグラフ22-26'!$B$49</c:f>
              <c:strCache>
                <c:ptCount val="1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'図書館統計のグラフ22-26'!$D$48:$H$48</c:f>
              <c:strCache>
                <c:ptCount val="5"/>
                <c:pt idx="0">
                  <c:v>平成23年3月</c:v>
                </c:pt>
                <c:pt idx="1">
                  <c:v>平成24年3月</c:v>
                </c:pt>
                <c:pt idx="2">
                  <c:v>平成25年3月</c:v>
                </c:pt>
                <c:pt idx="3">
                  <c:v>平成26年3月</c:v>
                </c:pt>
                <c:pt idx="4">
                  <c:v>平成27年3月</c:v>
                </c:pt>
              </c:strCache>
            </c:strRef>
          </c:cat>
          <c:val>
            <c:numRef>
              <c:f>'図書館統計のグラフ22-26'!$D$49:$H$49</c:f>
              <c:numCache>
                <c:formatCode>#,##0_ ;[Red]\-#,##0\ </c:formatCode>
                <c:ptCount val="5"/>
                <c:pt idx="0">
                  <c:v>103990</c:v>
                </c:pt>
                <c:pt idx="1">
                  <c:v>102690</c:v>
                </c:pt>
                <c:pt idx="2">
                  <c:v>105733</c:v>
                </c:pt>
                <c:pt idx="3">
                  <c:v>108807</c:v>
                </c:pt>
                <c:pt idx="4">
                  <c:v>111223</c:v>
                </c:pt>
              </c:numCache>
            </c:numRef>
          </c:val>
        </c:ser>
        <c:ser>
          <c:idx val="1"/>
          <c:order val="1"/>
          <c:tx>
            <c:strRef>
              <c:f>'図書館統計のグラフ22-26'!$B$50</c:f>
              <c:strCache>
                <c:ptCount val="1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'図書館統計のグラフ22-26'!$D$48:$H$48</c:f>
              <c:strCache>
                <c:ptCount val="5"/>
                <c:pt idx="0">
                  <c:v>平成23年3月</c:v>
                </c:pt>
                <c:pt idx="1">
                  <c:v>平成24年3月</c:v>
                </c:pt>
                <c:pt idx="2">
                  <c:v>平成25年3月</c:v>
                </c:pt>
                <c:pt idx="3">
                  <c:v>平成26年3月</c:v>
                </c:pt>
                <c:pt idx="4">
                  <c:v>平成27年3月</c:v>
                </c:pt>
              </c:strCache>
            </c:strRef>
          </c:cat>
          <c:val>
            <c:numRef>
              <c:f>'図書館統計のグラフ22-26'!$D$50:$H$50</c:f>
              <c:numCache>
                <c:formatCode>#,##0_ ;[Red]\-#,##0\ </c:formatCode>
                <c:ptCount val="5"/>
                <c:pt idx="0">
                  <c:v>114048</c:v>
                </c:pt>
                <c:pt idx="1">
                  <c:v>111986</c:v>
                </c:pt>
                <c:pt idx="2">
                  <c:v>94943</c:v>
                </c:pt>
                <c:pt idx="3">
                  <c:v>95254</c:v>
                </c:pt>
                <c:pt idx="4">
                  <c:v>91923</c:v>
                </c:pt>
              </c:numCache>
            </c:numRef>
          </c:val>
        </c:ser>
        <c:ser>
          <c:idx val="2"/>
          <c:order val="2"/>
          <c:tx>
            <c:strRef>
              <c:f>'図書館統計のグラフ22-26'!$B$51</c:f>
              <c:strCache>
                <c:ptCount val="1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'図書館統計のグラフ22-26'!$D$48:$H$48</c:f>
              <c:strCache>
                <c:ptCount val="5"/>
                <c:pt idx="0">
                  <c:v>平成23年3月</c:v>
                </c:pt>
                <c:pt idx="1">
                  <c:v>平成24年3月</c:v>
                </c:pt>
                <c:pt idx="2">
                  <c:v>平成25年3月</c:v>
                </c:pt>
                <c:pt idx="3">
                  <c:v>平成26年3月</c:v>
                </c:pt>
                <c:pt idx="4">
                  <c:v>平成27年3月</c:v>
                </c:pt>
              </c:strCache>
            </c:strRef>
          </c:cat>
          <c:val>
            <c:numRef>
              <c:f>'図書館統計のグラフ22-26'!$D$51:$H$51</c:f>
              <c:numCache>
                <c:formatCode>#,##0_ ;[Red]\-#,##0\ </c:formatCode>
                <c:ptCount val="5"/>
                <c:pt idx="0">
                  <c:v>218038</c:v>
                </c:pt>
                <c:pt idx="1">
                  <c:v>214676</c:v>
                </c:pt>
                <c:pt idx="2">
                  <c:v>200676</c:v>
                </c:pt>
                <c:pt idx="3">
                  <c:v>204061</c:v>
                </c:pt>
                <c:pt idx="4">
                  <c:v>203146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042432"/>
        <c:axId val="97043968"/>
      </c:barChart>
      <c:catAx>
        <c:axId val="97042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043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043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04243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4.6195682821312194E-2"/>
                <c:y val="4.0293184427886188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/>
                    <a:t>千冊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4130477328409896"/>
          <c:y val="4.3956201194057624E-2"/>
          <c:w val="0.3152176004277773"/>
          <c:h val="7.69233520896007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蔵書冊数（その他の部局）</a:t>
            </a:r>
          </a:p>
        </c:rich>
      </c:tx>
      <c:layout>
        <c:manualLayout>
          <c:xMode val="edge"/>
          <c:yMode val="edge"/>
          <c:x val="0.17503392130257803"/>
          <c:y val="3.5335750013371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56309362279496E-2"/>
          <c:y val="0.14134300005348674"/>
          <c:w val="0.90773405698778864"/>
          <c:h val="0.759718625287491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'図書館統計のグラフ22-26'!$B$69</c:f>
              <c:strCache>
                <c:ptCount val="1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'図書館統計のグラフ22-26'!$D$68:$H$68</c:f>
              <c:strCache>
                <c:ptCount val="5"/>
                <c:pt idx="0">
                  <c:v>平成23年3月</c:v>
                </c:pt>
                <c:pt idx="1">
                  <c:v>平成24年3月</c:v>
                </c:pt>
                <c:pt idx="2">
                  <c:v>平成25年3月</c:v>
                </c:pt>
                <c:pt idx="3">
                  <c:v>平成26年3月</c:v>
                </c:pt>
                <c:pt idx="4">
                  <c:v>平成27年3月</c:v>
                </c:pt>
              </c:strCache>
            </c:strRef>
          </c:cat>
          <c:val>
            <c:numRef>
              <c:f>'図書館統計のグラフ22-26'!$D$69:$H$69</c:f>
              <c:numCache>
                <c:formatCode>#,##0_ ;[Red]\-#,##0\ </c:formatCode>
                <c:ptCount val="5"/>
                <c:pt idx="0">
                  <c:v>862618</c:v>
                </c:pt>
                <c:pt idx="1">
                  <c:v>883351</c:v>
                </c:pt>
                <c:pt idx="2">
                  <c:v>904559</c:v>
                </c:pt>
                <c:pt idx="3">
                  <c:v>922967</c:v>
                </c:pt>
                <c:pt idx="4">
                  <c:v>944671</c:v>
                </c:pt>
              </c:numCache>
            </c:numRef>
          </c:val>
        </c:ser>
        <c:ser>
          <c:idx val="1"/>
          <c:order val="1"/>
          <c:tx>
            <c:strRef>
              <c:f>'図書館統計のグラフ22-26'!$B$70</c:f>
              <c:strCache>
                <c:ptCount val="1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'図書館統計のグラフ22-26'!$D$68:$H$68</c:f>
              <c:strCache>
                <c:ptCount val="5"/>
                <c:pt idx="0">
                  <c:v>平成23年3月</c:v>
                </c:pt>
                <c:pt idx="1">
                  <c:v>平成24年3月</c:v>
                </c:pt>
                <c:pt idx="2">
                  <c:v>平成25年3月</c:v>
                </c:pt>
                <c:pt idx="3">
                  <c:v>平成26年3月</c:v>
                </c:pt>
                <c:pt idx="4">
                  <c:v>平成27年3月</c:v>
                </c:pt>
              </c:strCache>
            </c:strRef>
          </c:cat>
          <c:val>
            <c:numRef>
              <c:f>'図書館統計のグラフ22-26'!$D$70:$H$70</c:f>
              <c:numCache>
                <c:formatCode>#,##0_ ;[Red]\-#,##0\ </c:formatCode>
                <c:ptCount val="5"/>
                <c:pt idx="0">
                  <c:v>853814</c:v>
                </c:pt>
                <c:pt idx="1">
                  <c:v>864772</c:v>
                </c:pt>
                <c:pt idx="2">
                  <c:v>873503</c:v>
                </c:pt>
                <c:pt idx="3">
                  <c:v>883484</c:v>
                </c:pt>
                <c:pt idx="4">
                  <c:v>893330</c:v>
                </c:pt>
              </c:numCache>
            </c:numRef>
          </c:val>
        </c:ser>
        <c:ser>
          <c:idx val="2"/>
          <c:order val="2"/>
          <c:tx>
            <c:strRef>
              <c:f>'図書館統計のグラフ22-26'!$B$71</c:f>
              <c:strCache>
                <c:ptCount val="1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'図書館統計のグラフ22-26'!$D$68:$H$68</c:f>
              <c:strCache>
                <c:ptCount val="5"/>
                <c:pt idx="0">
                  <c:v>平成23年3月</c:v>
                </c:pt>
                <c:pt idx="1">
                  <c:v>平成24年3月</c:v>
                </c:pt>
                <c:pt idx="2">
                  <c:v>平成25年3月</c:v>
                </c:pt>
                <c:pt idx="3">
                  <c:v>平成26年3月</c:v>
                </c:pt>
                <c:pt idx="4">
                  <c:v>平成27年3月</c:v>
                </c:pt>
              </c:strCache>
            </c:strRef>
          </c:cat>
          <c:val>
            <c:numRef>
              <c:f>'図書館統計のグラフ22-26'!$D$71:$H$71</c:f>
              <c:numCache>
                <c:formatCode>#,##0_ ;[Red]\-#,##0\ </c:formatCode>
                <c:ptCount val="5"/>
                <c:pt idx="0">
                  <c:v>1716432</c:v>
                </c:pt>
                <c:pt idx="1">
                  <c:v>1748123</c:v>
                </c:pt>
                <c:pt idx="2">
                  <c:v>1778062</c:v>
                </c:pt>
                <c:pt idx="3">
                  <c:v>1806451</c:v>
                </c:pt>
                <c:pt idx="4">
                  <c:v>1838001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336704"/>
        <c:axId val="97346688"/>
      </c:barChart>
      <c:catAx>
        <c:axId val="97336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346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346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33670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4.2062415196743627E-2"/>
                <c:y val="2.1201450008023037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/>
                    <a:t>千冊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6350067842605165"/>
          <c:y val="3.8869325014708848E-2"/>
          <c:w val="0.29443690637720527"/>
          <c:h val="6.007077502273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 b="1" i="0" u="none" strike="noStrike" baseline="0">
                <a:solidFill>
                  <a:srgbClr val="FFFF00"/>
                </a:solidFill>
                <a:latin typeface="ＭＳ Ｐゴシック"/>
                <a:ea typeface="ＭＳ Ｐゴシック"/>
              </a:rPr>
              <a:t>　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図書受入冊数（中央図書館）</a:t>
            </a:r>
          </a:p>
        </c:rich>
      </c:tx>
      <c:layout>
        <c:manualLayout>
          <c:xMode val="edge"/>
          <c:yMode val="edge"/>
          <c:x val="0.1770186756631062"/>
          <c:y val="1.56528207253445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305104997124"/>
          <c:y val="0.14331210191082813"/>
          <c:w val="0.86413100806925103"/>
          <c:h val="0.76751592356687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'図書館統計のグラフ22-26'!$B$113</c:f>
              <c:strCache>
                <c:ptCount val="1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'図書館統計のグラフ22-26'!$D$112:$H$112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'図書館統計のグラフ22-26'!$D$113:$H$113</c:f>
              <c:numCache>
                <c:formatCode>#,##0_ ;[Red]\-#,##0\ </c:formatCode>
                <c:ptCount val="5"/>
                <c:pt idx="0">
                  <c:v>12638</c:v>
                </c:pt>
                <c:pt idx="1">
                  <c:v>17178</c:v>
                </c:pt>
                <c:pt idx="2">
                  <c:v>12008</c:v>
                </c:pt>
                <c:pt idx="3">
                  <c:v>12527</c:v>
                </c:pt>
                <c:pt idx="4">
                  <c:v>10374</c:v>
                </c:pt>
              </c:numCache>
            </c:numRef>
          </c:val>
        </c:ser>
        <c:ser>
          <c:idx val="1"/>
          <c:order val="1"/>
          <c:tx>
            <c:strRef>
              <c:f>'図書館統計のグラフ22-26'!$B$114</c:f>
              <c:strCache>
                <c:ptCount val="1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'図書館統計のグラフ22-26'!$D$112:$H$112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'図書館統計のグラフ22-26'!$D$114:$H$114</c:f>
              <c:numCache>
                <c:formatCode>#,##0_ ;[Red]\-#,##0\ </c:formatCode>
                <c:ptCount val="5"/>
                <c:pt idx="0">
                  <c:v>5056</c:v>
                </c:pt>
                <c:pt idx="1">
                  <c:v>6129</c:v>
                </c:pt>
                <c:pt idx="2">
                  <c:v>9822</c:v>
                </c:pt>
                <c:pt idx="3">
                  <c:v>3499</c:v>
                </c:pt>
                <c:pt idx="4">
                  <c:v>2762</c:v>
                </c:pt>
              </c:numCache>
            </c:numRef>
          </c:val>
        </c:ser>
        <c:ser>
          <c:idx val="2"/>
          <c:order val="2"/>
          <c:tx>
            <c:strRef>
              <c:f>'図書館統計のグラフ22-26'!$B$115</c:f>
              <c:strCache>
                <c:ptCount val="1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'図書館統計のグラフ22-26'!$D$112:$H$112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'図書館統計のグラフ22-26'!$D$115:$H$115</c:f>
              <c:numCache>
                <c:formatCode>#,##0_ ;[Red]\-#,##0\ </c:formatCode>
                <c:ptCount val="5"/>
                <c:pt idx="0">
                  <c:v>17694</c:v>
                </c:pt>
                <c:pt idx="1">
                  <c:v>23307</c:v>
                </c:pt>
                <c:pt idx="2">
                  <c:v>21830</c:v>
                </c:pt>
                <c:pt idx="3">
                  <c:v>16026</c:v>
                </c:pt>
                <c:pt idx="4">
                  <c:v>13136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456896"/>
        <c:axId val="97458432"/>
      </c:barChart>
      <c:catAx>
        <c:axId val="97456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458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458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冊</a:t>
                </a:r>
              </a:p>
            </c:rich>
          </c:tx>
          <c:layout>
            <c:manualLayout>
              <c:xMode val="edge"/>
              <c:yMode val="edge"/>
              <c:x val="5.0271772482016155E-2"/>
              <c:y val="2.2292993630573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456896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7391349056973093"/>
          <c:y val="3.5031847133757996E-2"/>
          <c:w val="0.2866849728028496"/>
          <c:h val="7.00636942675159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54" l="0.78740157480314954" r="0.78740157480314954" t="1.1811023622047245" header="0.51181102362204722" footer="0.51181102362204722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図書受入冊数（医学部分館）</a:t>
            </a:r>
          </a:p>
        </c:rich>
      </c:tx>
      <c:layout>
        <c:manualLayout>
          <c:xMode val="edge"/>
          <c:yMode val="edge"/>
          <c:x val="0.17823152932548009"/>
          <c:y val="4.7970566137003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92532010698361"/>
          <c:y val="0.16605195970501269"/>
          <c:w val="0.86394672611969403"/>
          <c:h val="0.730628622702056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'図書館統計のグラフ22-26'!$B$135</c:f>
              <c:strCache>
                <c:ptCount val="1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'図書館統計のグラフ22-26'!$D$134:$H$134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'図書館統計のグラフ22-26'!$D$135:$H$135</c:f>
              <c:numCache>
                <c:formatCode>#,##0_ ;[Red]\-#,##0\ </c:formatCode>
                <c:ptCount val="5"/>
                <c:pt idx="0">
                  <c:v>3274</c:v>
                </c:pt>
                <c:pt idx="1">
                  <c:v>3346</c:v>
                </c:pt>
                <c:pt idx="2">
                  <c:v>3121</c:v>
                </c:pt>
                <c:pt idx="3">
                  <c:v>3952</c:v>
                </c:pt>
                <c:pt idx="4">
                  <c:v>2641</c:v>
                </c:pt>
              </c:numCache>
            </c:numRef>
          </c:val>
        </c:ser>
        <c:ser>
          <c:idx val="1"/>
          <c:order val="1"/>
          <c:tx>
            <c:strRef>
              <c:f>'図書館統計のグラフ22-26'!$B$136</c:f>
              <c:strCache>
                <c:ptCount val="1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'図書館統計のグラフ22-26'!$D$134:$H$134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'図書館統計のグラフ22-26'!$D$136:$H$136</c:f>
              <c:numCache>
                <c:formatCode>#,##0_ ;[Red]\-#,##0\ </c:formatCode>
                <c:ptCount val="5"/>
                <c:pt idx="0">
                  <c:v>989</c:v>
                </c:pt>
                <c:pt idx="1">
                  <c:v>717</c:v>
                </c:pt>
                <c:pt idx="2">
                  <c:v>989</c:v>
                </c:pt>
                <c:pt idx="3">
                  <c:v>788</c:v>
                </c:pt>
                <c:pt idx="4">
                  <c:v>764</c:v>
                </c:pt>
              </c:numCache>
            </c:numRef>
          </c:val>
        </c:ser>
        <c:ser>
          <c:idx val="2"/>
          <c:order val="2"/>
          <c:tx>
            <c:strRef>
              <c:f>'図書館統計のグラフ22-26'!$B$137</c:f>
              <c:strCache>
                <c:ptCount val="1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'図書館統計のグラフ22-26'!$D$134:$H$134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'図書館統計のグラフ22-26'!$D$137:$H$137</c:f>
              <c:numCache>
                <c:formatCode>#,##0_ ;[Red]\-#,##0\ </c:formatCode>
                <c:ptCount val="5"/>
                <c:pt idx="0">
                  <c:v>4263</c:v>
                </c:pt>
                <c:pt idx="1">
                  <c:v>4063</c:v>
                </c:pt>
                <c:pt idx="2">
                  <c:v>4110</c:v>
                </c:pt>
                <c:pt idx="3">
                  <c:v>4740</c:v>
                </c:pt>
                <c:pt idx="4">
                  <c:v>3405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501568"/>
        <c:axId val="97503104"/>
      </c:barChart>
      <c:catAx>
        <c:axId val="97501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503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503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冊</a:t>
                </a:r>
              </a:p>
            </c:rich>
          </c:tx>
          <c:layout>
            <c:manualLayout>
              <c:xMode val="edge"/>
              <c:yMode val="edge"/>
              <c:x val="9.5238221776974094E-2"/>
              <c:y val="4.797056613700371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501568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7891246666728711"/>
          <c:y val="4.7970566137003713E-2"/>
          <c:w val="0.27891193520399576"/>
          <c:h val="8.118095807800622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図書受入冊数（その他の部局）</a:t>
            </a:r>
          </a:p>
        </c:rich>
      </c:tx>
      <c:layout>
        <c:manualLayout>
          <c:xMode val="edge"/>
          <c:yMode val="edge"/>
          <c:x val="0.16190497702085588"/>
          <c:y val="3.7174721189591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64641215775419"/>
          <c:y val="0.15613382899628253"/>
          <c:w val="0.85986508804353801"/>
          <c:h val="0.739776951672862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'図書館統計のグラフ22-26'!$B$156</c:f>
              <c:strCache>
                <c:ptCount val="1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'図書館統計のグラフ22-26'!$D$155:$H$155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'図書館統計のグラフ22-26'!$D$156:$H$156</c:f>
              <c:numCache>
                <c:formatCode>#,##0_ ;[Red]\-#,##0\ </c:formatCode>
                <c:ptCount val="5"/>
                <c:pt idx="0">
                  <c:v>24799</c:v>
                </c:pt>
                <c:pt idx="1">
                  <c:v>26850</c:v>
                </c:pt>
                <c:pt idx="2">
                  <c:v>26512</c:v>
                </c:pt>
                <c:pt idx="3">
                  <c:v>27435</c:v>
                </c:pt>
                <c:pt idx="4">
                  <c:v>26825</c:v>
                </c:pt>
              </c:numCache>
            </c:numRef>
          </c:val>
        </c:ser>
        <c:ser>
          <c:idx val="1"/>
          <c:order val="1"/>
          <c:tx>
            <c:strRef>
              <c:f>'図書館統計のグラフ22-26'!$B$157</c:f>
              <c:strCache>
                <c:ptCount val="1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'図書館統計のグラフ22-26'!$D$155:$H$155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'図書館統計のグラフ22-26'!$D$157:$H$157</c:f>
              <c:numCache>
                <c:formatCode>#,##0_ ;[Red]\-#,##0\ </c:formatCode>
                <c:ptCount val="5"/>
                <c:pt idx="0">
                  <c:v>16010</c:v>
                </c:pt>
                <c:pt idx="1">
                  <c:v>17592</c:v>
                </c:pt>
                <c:pt idx="2">
                  <c:v>15224</c:v>
                </c:pt>
                <c:pt idx="3">
                  <c:v>14105</c:v>
                </c:pt>
                <c:pt idx="4">
                  <c:v>12199</c:v>
                </c:pt>
              </c:numCache>
            </c:numRef>
          </c:val>
        </c:ser>
        <c:ser>
          <c:idx val="2"/>
          <c:order val="2"/>
          <c:tx>
            <c:strRef>
              <c:f>'図書館統計のグラフ22-26'!$B$158</c:f>
              <c:strCache>
                <c:ptCount val="1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'図書館統計のグラフ22-26'!$D$155:$H$155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'図書館統計のグラフ22-26'!$D$158:$H$158</c:f>
              <c:numCache>
                <c:formatCode>#,##0_ ;[Red]\-#,##0\ </c:formatCode>
                <c:ptCount val="5"/>
                <c:pt idx="0">
                  <c:v>40809</c:v>
                </c:pt>
                <c:pt idx="1">
                  <c:v>44442</c:v>
                </c:pt>
                <c:pt idx="2">
                  <c:v>41736</c:v>
                </c:pt>
                <c:pt idx="3">
                  <c:v>41540</c:v>
                </c:pt>
                <c:pt idx="4">
                  <c:v>39024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562624"/>
        <c:axId val="97564160"/>
      </c:barChart>
      <c:catAx>
        <c:axId val="97562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564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564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冊</a:t>
                </a:r>
              </a:p>
            </c:rich>
          </c:tx>
          <c:layout>
            <c:manualLayout>
              <c:xMode val="edge"/>
              <c:yMode val="edge"/>
              <c:x val="9.5238221776974094E-2"/>
              <c:y val="3.34572490706319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562624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6530700641343399"/>
          <c:y val="4.0892193308550193E-2"/>
          <c:w val="0.29387794148323432"/>
          <c:h val="7.4349442379182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雑誌受入種類数（全学）</a:t>
            </a:r>
          </a:p>
        </c:rich>
      </c:tx>
      <c:layout>
        <c:manualLayout>
          <c:xMode val="edge"/>
          <c:yMode val="edge"/>
          <c:x val="0.18070664162454464"/>
          <c:y val="2.9520348392002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1311739257632"/>
          <c:y val="0.16236191615601245"/>
          <c:w val="0.86548970462281904"/>
          <c:h val="0.72324853560405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'図書館統計のグラフ22-26'!$B$178</c:f>
              <c:strCache>
                <c:ptCount val="1"/>
                <c:pt idx="0">
                  <c:v>和雑誌（種類）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'図書館統計のグラフ22-26'!$D$177:$H$177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'図書館統計のグラフ22-26'!$D$178:$H$178</c:f>
              <c:numCache>
                <c:formatCode>#,##0_ ;[Red]\-#,##0\ </c:formatCode>
                <c:ptCount val="5"/>
                <c:pt idx="0">
                  <c:v>6989</c:v>
                </c:pt>
                <c:pt idx="1">
                  <c:v>6697</c:v>
                </c:pt>
                <c:pt idx="2">
                  <c:v>6380</c:v>
                </c:pt>
                <c:pt idx="3">
                  <c:v>6205</c:v>
                </c:pt>
                <c:pt idx="4">
                  <c:v>6068</c:v>
                </c:pt>
              </c:numCache>
            </c:numRef>
          </c:val>
        </c:ser>
        <c:ser>
          <c:idx val="1"/>
          <c:order val="1"/>
          <c:tx>
            <c:strRef>
              <c:f>'図書館統計のグラフ22-26'!$B$179</c:f>
              <c:strCache>
                <c:ptCount val="1"/>
                <c:pt idx="0">
                  <c:v>洋雑誌（種類）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'図書館統計のグラフ22-26'!$D$177:$H$177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'図書館統計のグラフ22-26'!$D$179:$H$179</c:f>
              <c:numCache>
                <c:formatCode>#,##0_ ;[Red]\-#,##0\ </c:formatCode>
                <c:ptCount val="5"/>
                <c:pt idx="0">
                  <c:v>3302</c:v>
                </c:pt>
                <c:pt idx="1">
                  <c:v>2946</c:v>
                </c:pt>
                <c:pt idx="2">
                  <c:v>2660</c:v>
                </c:pt>
                <c:pt idx="3">
                  <c:v>2506</c:v>
                </c:pt>
                <c:pt idx="4">
                  <c:v>2284</c:v>
                </c:pt>
              </c:numCache>
            </c:numRef>
          </c:val>
        </c:ser>
        <c:ser>
          <c:idx val="2"/>
          <c:order val="2"/>
          <c:tx>
            <c:strRef>
              <c:f>'図書館統計のグラフ22-26'!$B$180</c:f>
              <c:strCache>
                <c:ptCount val="1"/>
                <c:pt idx="0">
                  <c:v>合計（種類）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'図書館統計のグラフ22-26'!$D$177:$H$177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'図書館統計のグラフ22-26'!$D$180:$H$180</c:f>
              <c:numCache>
                <c:formatCode>#,##0_ ;[Red]\-#,##0\ </c:formatCode>
                <c:ptCount val="5"/>
                <c:pt idx="0">
                  <c:v>10291</c:v>
                </c:pt>
                <c:pt idx="1">
                  <c:v>9643</c:v>
                </c:pt>
                <c:pt idx="2">
                  <c:v>9040</c:v>
                </c:pt>
                <c:pt idx="3">
                  <c:v>8711</c:v>
                </c:pt>
                <c:pt idx="4">
                  <c:v>8352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597312"/>
        <c:axId val="97598848"/>
      </c:barChart>
      <c:catAx>
        <c:axId val="97597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598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598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aseline="0"/>
                  <a:t>種類</a:t>
                </a:r>
              </a:p>
            </c:rich>
          </c:tx>
          <c:layout>
            <c:manualLayout>
              <c:xMode val="edge"/>
              <c:yMode val="edge"/>
              <c:x val="8.0163096660512287E-2"/>
              <c:y val="2.952034839200224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597312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8097857996307419"/>
          <c:y val="4.4280522588003392E-2"/>
          <c:w val="0.47690249030236997"/>
          <c:h val="8.118095807800622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雑誌受入種類数（中央図書館）</a:t>
            </a:r>
          </a:p>
        </c:rich>
      </c:tx>
      <c:layout>
        <c:manualLayout>
          <c:xMode val="edge"/>
          <c:yMode val="edge"/>
          <c:x val="0.14266313812464054"/>
          <c:y val="3.70371709967122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26093807116841"/>
          <c:y val="0.15925983528586277"/>
          <c:w val="0.87771797360493153"/>
          <c:h val="0.737039702834574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'図書館統計のグラフ22-26'!$B$199</c:f>
              <c:strCache>
                <c:ptCount val="1"/>
                <c:pt idx="0">
                  <c:v>和雑誌（種類）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'図書館統計のグラフ22-26'!$D$198:$H$198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'図書館統計のグラフ22-26'!$D$199:$H$199</c:f>
              <c:numCache>
                <c:formatCode>#,##0_ ;[Red]\-#,##0\ </c:formatCode>
                <c:ptCount val="5"/>
                <c:pt idx="0">
                  <c:v>1715</c:v>
                </c:pt>
                <c:pt idx="1">
                  <c:v>1563</c:v>
                </c:pt>
                <c:pt idx="2">
                  <c:v>1534</c:v>
                </c:pt>
                <c:pt idx="3">
                  <c:v>1573</c:v>
                </c:pt>
                <c:pt idx="4">
                  <c:v>1500</c:v>
                </c:pt>
              </c:numCache>
            </c:numRef>
          </c:val>
        </c:ser>
        <c:ser>
          <c:idx val="1"/>
          <c:order val="1"/>
          <c:tx>
            <c:strRef>
              <c:f>'図書館統計のグラフ22-26'!$B$200</c:f>
              <c:strCache>
                <c:ptCount val="1"/>
                <c:pt idx="0">
                  <c:v>洋雑誌（種類）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'図書館統計のグラフ22-26'!$D$198:$H$198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'図書館統計のグラフ22-26'!$D$200:$H$200</c:f>
              <c:numCache>
                <c:formatCode>#,##0_ ;[Red]\-#,##0\ </c:formatCode>
                <c:ptCount val="5"/>
                <c:pt idx="0">
                  <c:v>360</c:v>
                </c:pt>
                <c:pt idx="1">
                  <c:v>307</c:v>
                </c:pt>
                <c:pt idx="2">
                  <c:v>380</c:v>
                </c:pt>
                <c:pt idx="3">
                  <c:v>311</c:v>
                </c:pt>
                <c:pt idx="4">
                  <c:v>314</c:v>
                </c:pt>
              </c:numCache>
            </c:numRef>
          </c:val>
        </c:ser>
        <c:ser>
          <c:idx val="2"/>
          <c:order val="2"/>
          <c:tx>
            <c:strRef>
              <c:f>'図書館統計のグラフ22-26'!$B$201</c:f>
              <c:strCache>
                <c:ptCount val="1"/>
                <c:pt idx="0">
                  <c:v>合計（種類）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'図書館統計のグラフ22-26'!$D$198:$H$198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'図書館統計のグラフ22-26'!$D$201:$H$201</c:f>
              <c:numCache>
                <c:formatCode>#,##0_ ;[Red]\-#,##0\ </c:formatCode>
                <c:ptCount val="5"/>
                <c:pt idx="0">
                  <c:v>2075</c:v>
                </c:pt>
                <c:pt idx="1">
                  <c:v>1870</c:v>
                </c:pt>
                <c:pt idx="2">
                  <c:v>1914</c:v>
                </c:pt>
                <c:pt idx="3">
                  <c:v>1884</c:v>
                </c:pt>
                <c:pt idx="4">
                  <c:v>1814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645696"/>
        <c:axId val="97647232"/>
      </c:barChart>
      <c:catAx>
        <c:axId val="97645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647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647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種類</a:t>
                </a:r>
              </a:p>
            </c:rich>
          </c:tx>
          <c:layout>
            <c:manualLayout>
              <c:xMode val="edge"/>
              <c:yMode val="edge"/>
              <c:x val="7.2010917339104322E-2"/>
              <c:y val="3.703717099671226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645696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50815251103443349"/>
          <c:y val="4.4444605196054671E-2"/>
          <c:w val="0.47690249030236997"/>
          <c:h val="7.77780590930956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257173</xdr:colOff>
      <xdr:row>9</xdr:row>
      <xdr:rowOff>38101</xdr:rowOff>
    </xdr:from>
    <xdr:to>
      <xdr:col>7</xdr:col>
      <xdr:colOff>600075</xdr:colOff>
      <xdr:row>23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30</xdr:row>
      <xdr:rowOff>28575</xdr:rowOff>
    </xdr:from>
    <xdr:to>
      <xdr:col>8</xdr:col>
      <xdr:colOff>609600</xdr:colOff>
      <xdr:row>44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247649</xdr:colOff>
      <xdr:row>51</xdr:row>
      <xdr:rowOff>59871</xdr:rowOff>
    </xdr:from>
    <xdr:to>
      <xdr:col>7</xdr:col>
      <xdr:colOff>600075</xdr:colOff>
      <xdr:row>64</xdr:row>
      <xdr:rowOff>85725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71</xdr:row>
      <xdr:rowOff>57151</xdr:rowOff>
    </xdr:from>
    <xdr:to>
      <xdr:col>8</xdr:col>
      <xdr:colOff>619125</xdr:colOff>
      <xdr:row>84</xdr:row>
      <xdr:rowOff>152400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9524</xdr:colOff>
      <xdr:row>115</xdr:row>
      <xdr:rowOff>47625</xdr:rowOff>
    </xdr:from>
    <xdr:to>
      <xdr:col>7</xdr:col>
      <xdr:colOff>600075</xdr:colOff>
      <xdr:row>129</xdr:row>
      <xdr:rowOff>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</xdr:colOff>
      <xdr:row>137</xdr:row>
      <xdr:rowOff>38101</xdr:rowOff>
    </xdr:from>
    <xdr:to>
      <xdr:col>7</xdr:col>
      <xdr:colOff>571501</xdr:colOff>
      <xdr:row>151</xdr:row>
      <xdr:rowOff>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</xdr:colOff>
      <xdr:row>158</xdr:row>
      <xdr:rowOff>57150</xdr:rowOff>
    </xdr:from>
    <xdr:to>
      <xdr:col>8</xdr:col>
      <xdr:colOff>685800</xdr:colOff>
      <xdr:row>171</xdr:row>
      <xdr:rowOff>142875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247648</xdr:colOff>
      <xdr:row>180</xdr:row>
      <xdr:rowOff>38100</xdr:rowOff>
    </xdr:from>
    <xdr:to>
      <xdr:col>8</xdr:col>
      <xdr:colOff>609600</xdr:colOff>
      <xdr:row>193</xdr:row>
      <xdr:rowOff>161925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238126</xdr:colOff>
      <xdr:row>201</xdr:row>
      <xdr:rowOff>38099</xdr:rowOff>
    </xdr:from>
    <xdr:to>
      <xdr:col>8</xdr:col>
      <xdr:colOff>9525</xdr:colOff>
      <xdr:row>215</xdr:row>
      <xdr:rowOff>161924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247649</xdr:colOff>
      <xdr:row>223</xdr:row>
      <xdr:rowOff>28575</xdr:rowOff>
    </xdr:from>
    <xdr:to>
      <xdr:col>8</xdr:col>
      <xdr:colOff>628649</xdr:colOff>
      <xdr:row>236</xdr:row>
      <xdr:rowOff>161925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247649</xdr:colOff>
      <xdr:row>244</xdr:row>
      <xdr:rowOff>28576</xdr:rowOff>
    </xdr:from>
    <xdr:to>
      <xdr:col>8</xdr:col>
      <xdr:colOff>647699</xdr:colOff>
      <xdr:row>257</xdr:row>
      <xdr:rowOff>123826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19049</xdr:colOff>
      <xdr:row>94</xdr:row>
      <xdr:rowOff>25852</xdr:rowOff>
    </xdr:from>
    <xdr:to>
      <xdr:col>7</xdr:col>
      <xdr:colOff>609600</xdr:colOff>
      <xdr:row>108</xdr:row>
      <xdr:rowOff>6803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261</xdr:row>
      <xdr:rowOff>0</xdr:rowOff>
    </xdr:from>
    <xdr:to>
      <xdr:col>4</xdr:col>
      <xdr:colOff>9525</xdr:colOff>
      <xdr:row>261</xdr:row>
      <xdr:rowOff>0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9525</xdr:colOff>
      <xdr:row>261</xdr:row>
      <xdr:rowOff>0</xdr:rowOff>
    </xdr:from>
    <xdr:to>
      <xdr:col>4</xdr:col>
      <xdr:colOff>0</xdr:colOff>
      <xdr:row>261</xdr:row>
      <xdr:rowOff>0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9525</xdr:colOff>
      <xdr:row>261</xdr:row>
      <xdr:rowOff>0</xdr:rowOff>
    </xdr:from>
    <xdr:to>
      <xdr:col>4</xdr:col>
      <xdr:colOff>0</xdr:colOff>
      <xdr:row>261</xdr:row>
      <xdr:rowOff>0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2"/>
  <sheetViews>
    <sheetView tabSelected="1" topLeftCell="A128" zoomScaleSheetLayoutView="70" workbookViewId="0">
      <selection activeCell="F137" sqref="F137"/>
    </sheetView>
  </sheetViews>
  <sheetFormatPr defaultRowHeight="13.5"/>
  <cols>
    <col min="1" max="1" width="3.375" style="1" bestFit="1" customWidth="1"/>
    <col min="2" max="2" width="7" customWidth="1"/>
    <col min="3" max="7" width="17.5" customWidth="1"/>
    <col min="8" max="8" width="6.25" customWidth="1"/>
    <col min="9" max="9" width="11.25" customWidth="1"/>
  </cols>
  <sheetData>
    <row r="1" spans="1:10" ht="24.75" customHeight="1">
      <c r="A1" s="18" t="s">
        <v>0</v>
      </c>
      <c r="B1" s="19"/>
      <c r="C1" s="19"/>
      <c r="D1" s="19"/>
      <c r="E1" s="19"/>
      <c r="F1" s="19"/>
      <c r="G1" s="19"/>
      <c r="H1" s="20"/>
    </row>
    <row r="3" spans="1:10" ht="14.25">
      <c r="B3" s="21" t="s">
        <v>1</v>
      </c>
      <c r="C3" s="22"/>
    </row>
    <row r="4" spans="1:10" ht="14.25">
      <c r="B4" s="2"/>
      <c r="C4" s="2"/>
    </row>
    <row r="5" spans="1:10" ht="14.25">
      <c r="A5" s="1" t="s">
        <v>2</v>
      </c>
      <c r="B5" t="s">
        <v>3</v>
      </c>
      <c r="C5" s="2"/>
    </row>
    <row r="6" spans="1:10" ht="13.5" customHeight="1">
      <c r="B6" s="23"/>
      <c r="C6" s="23"/>
      <c r="D6" s="34" t="s">
        <v>4</v>
      </c>
      <c r="E6" s="34" t="s">
        <v>5</v>
      </c>
      <c r="F6" s="34" t="s">
        <v>22</v>
      </c>
      <c r="G6" s="34" t="s">
        <v>24</v>
      </c>
      <c r="H6" s="35" t="s">
        <v>27</v>
      </c>
      <c r="I6" s="35"/>
      <c r="J6" s="13"/>
    </row>
    <row r="7" spans="1:10">
      <c r="B7" s="16" t="s">
        <v>6</v>
      </c>
      <c r="C7" s="16"/>
      <c r="D7" s="36">
        <v>1619702</v>
      </c>
      <c r="E7" s="36">
        <v>1653124</v>
      </c>
      <c r="F7" s="36">
        <v>1687035</v>
      </c>
      <c r="G7" s="36">
        <v>1711903</v>
      </c>
      <c r="H7" s="37">
        <v>1744664</v>
      </c>
      <c r="I7" s="37"/>
      <c r="J7" s="13"/>
    </row>
    <row r="8" spans="1:10">
      <c r="B8" s="16" t="s">
        <v>7</v>
      </c>
      <c r="C8" s="16"/>
      <c r="D8" s="36">
        <v>1492334</v>
      </c>
      <c r="E8" s="36">
        <v>1507006</v>
      </c>
      <c r="F8" s="36">
        <v>1508397</v>
      </c>
      <c r="G8" s="36">
        <v>1519288</v>
      </c>
      <c r="H8" s="37">
        <v>1527524</v>
      </c>
      <c r="I8" s="37"/>
      <c r="J8" s="13"/>
    </row>
    <row r="9" spans="1:10">
      <c r="B9" s="16" t="s">
        <v>8</v>
      </c>
      <c r="C9" s="16"/>
      <c r="D9" s="36">
        <v>3112036</v>
      </c>
      <c r="E9" s="36">
        <v>3160130</v>
      </c>
      <c r="F9" s="36">
        <v>3195432</v>
      </c>
      <c r="G9" s="36">
        <v>3231191</v>
      </c>
      <c r="H9" s="37">
        <v>3272188</v>
      </c>
      <c r="I9" s="37"/>
      <c r="J9" s="13"/>
    </row>
    <row r="10" spans="1:10" ht="13.5" customHeight="1">
      <c r="D10" s="13"/>
      <c r="E10" s="13"/>
      <c r="F10" s="13"/>
      <c r="G10" s="13"/>
      <c r="H10" s="13"/>
      <c r="I10" s="38"/>
      <c r="J10" s="13"/>
    </row>
    <row r="11" spans="1:10" ht="13.5" customHeight="1">
      <c r="D11" s="13"/>
      <c r="E11" s="39"/>
      <c r="F11" s="40"/>
      <c r="G11" s="40"/>
      <c r="H11" s="40"/>
      <c r="I11" s="41"/>
      <c r="J11" s="13"/>
    </row>
    <row r="12" spans="1:10">
      <c r="D12" s="13"/>
      <c r="E12" s="39"/>
      <c r="F12" s="40"/>
      <c r="G12" s="40"/>
      <c r="H12" s="40"/>
      <c r="I12" s="41"/>
      <c r="J12" s="13"/>
    </row>
    <row r="13" spans="1:10">
      <c r="D13" s="13"/>
      <c r="E13" s="39"/>
      <c r="F13" s="40"/>
      <c r="G13" s="40"/>
      <c r="H13" s="40"/>
      <c r="I13" s="41"/>
      <c r="J13" s="13"/>
    </row>
    <row r="14" spans="1:10">
      <c r="D14" s="13"/>
      <c r="E14" s="39"/>
      <c r="F14" s="40"/>
      <c r="G14" s="40"/>
      <c r="H14" s="40"/>
      <c r="I14" s="41"/>
      <c r="J14" s="13"/>
    </row>
    <row r="15" spans="1:10">
      <c r="D15" s="13"/>
      <c r="E15" s="39"/>
      <c r="F15" s="40"/>
      <c r="G15" s="40"/>
      <c r="H15" s="40"/>
      <c r="I15" s="41"/>
      <c r="J15" s="13"/>
    </row>
    <row r="16" spans="1:10">
      <c r="D16" s="13"/>
      <c r="E16" s="39"/>
      <c r="F16" s="40"/>
      <c r="G16" s="40"/>
      <c r="H16" s="40"/>
      <c r="I16" s="41"/>
      <c r="J16" s="13"/>
    </row>
    <row r="17" spans="1:10">
      <c r="D17" s="13"/>
      <c r="E17" s="39"/>
      <c r="F17" s="40"/>
      <c r="G17" s="40"/>
      <c r="H17" s="40"/>
      <c r="I17" s="41"/>
      <c r="J17" s="13"/>
    </row>
    <row r="18" spans="1:10">
      <c r="D18" s="13"/>
      <c r="E18" s="39"/>
      <c r="F18" s="40"/>
      <c r="G18" s="40"/>
      <c r="H18" s="40"/>
      <c r="I18" s="41"/>
      <c r="J18" s="13"/>
    </row>
    <row r="19" spans="1:10">
      <c r="D19" s="13"/>
      <c r="E19" s="39"/>
      <c r="F19" s="40"/>
      <c r="G19" s="40"/>
      <c r="H19" s="40"/>
      <c r="I19" s="41"/>
      <c r="J19" s="13"/>
    </row>
    <row r="20" spans="1:10">
      <c r="D20" s="13"/>
      <c r="E20" s="39"/>
      <c r="F20" s="40"/>
      <c r="G20" s="40"/>
      <c r="H20" s="40"/>
      <c r="I20" s="41"/>
      <c r="J20" s="13"/>
    </row>
    <row r="21" spans="1:10">
      <c r="D21" s="13"/>
      <c r="E21" s="39"/>
      <c r="F21" s="40"/>
      <c r="G21" s="40"/>
      <c r="H21" s="40"/>
      <c r="I21" s="41"/>
      <c r="J21" s="13"/>
    </row>
    <row r="22" spans="1:10">
      <c r="D22" s="13"/>
      <c r="E22" s="39"/>
      <c r="F22" s="40"/>
      <c r="G22" s="40"/>
      <c r="H22" s="40"/>
      <c r="I22" s="41"/>
      <c r="J22" s="13"/>
    </row>
    <row r="23" spans="1:10">
      <c r="D23" s="13"/>
      <c r="E23" s="39"/>
      <c r="F23" s="40"/>
      <c r="G23" s="40"/>
      <c r="H23" s="40"/>
      <c r="I23" s="41"/>
      <c r="J23" s="13"/>
    </row>
    <row r="24" spans="1:10">
      <c r="D24" s="13"/>
      <c r="E24" s="39"/>
      <c r="F24" s="40"/>
      <c r="G24" s="40"/>
      <c r="H24" s="40"/>
      <c r="I24" s="41"/>
      <c r="J24" s="13"/>
    </row>
    <row r="25" spans="1:10">
      <c r="D25" s="13"/>
      <c r="E25" s="39"/>
      <c r="F25" s="40"/>
      <c r="G25" s="40"/>
      <c r="H25" s="40"/>
      <c r="I25" s="41"/>
      <c r="J25" s="13"/>
    </row>
    <row r="26" spans="1:10">
      <c r="A26" s="1" t="s">
        <v>9</v>
      </c>
      <c r="B26" t="s">
        <v>10</v>
      </c>
      <c r="D26" s="13"/>
      <c r="E26" s="13"/>
      <c r="F26" s="13"/>
      <c r="G26" s="13"/>
      <c r="H26" s="13"/>
      <c r="I26" s="42"/>
      <c r="J26" s="13"/>
    </row>
    <row r="27" spans="1:10" ht="13.5" customHeight="1">
      <c r="B27" s="23"/>
      <c r="C27" s="23"/>
      <c r="D27" s="34" t="s">
        <v>28</v>
      </c>
      <c r="E27" s="34" t="s">
        <v>5</v>
      </c>
      <c r="F27" s="34" t="s">
        <v>22</v>
      </c>
      <c r="G27" s="34" t="s">
        <v>24</v>
      </c>
      <c r="H27" s="35" t="s">
        <v>27</v>
      </c>
      <c r="I27" s="35"/>
      <c r="J27" s="13"/>
    </row>
    <row r="28" spans="1:10">
      <c r="B28" s="16" t="s">
        <v>6</v>
      </c>
      <c r="C28" s="16"/>
      <c r="D28" s="43">
        <v>653094</v>
      </c>
      <c r="E28" s="43">
        <v>667083</v>
      </c>
      <c r="F28" s="43">
        <v>676743</v>
      </c>
      <c r="G28" s="43">
        <v>680129</v>
      </c>
      <c r="H28" s="37">
        <v>688770</v>
      </c>
      <c r="I28" s="37"/>
      <c r="J28" s="13"/>
    </row>
    <row r="29" spans="1:10">
      <c r="B29" s="16" t="s">
        <v>7</v>
      </c>
      <c r="C29" s="16"/>
      <c r="D29" s="44">
        <v>524472</v>
      </c>
      <c r="E29" s="44">
        <v>530248</v>
      </c>
      <c r="F29" s="44">
        <v>539951</v>
      </c>
      <c r="G29" s="44">
        <v>540550</v>
      </c>
      <c r="H29" s="45">
        <v>542271</v>
      </c>
      <c r="I29" s="45"/>
      <c r="J29" s="13"/>
    </row>
    <row r="30" spans="1:10">
      <c r="B30" s="16" t="s">
        <v>8</v>
      </c>
      <c r="C30" s="16"/>
      <c r="D30" s="43">
        <v>1177566</v>
      </c>
      <c r="E30" s="43">
        <v>1197331</v>
      </c>
      <c r="F30" s="43">
        <v>1216694</v>
      </c>
      <c r="G30" s="43">
        <v>1220679</v>
      </c>
      <c r="H30" s="37">
        <f>SUM(H28:I29)</f>
        <v>1231041</v>
      </c>
      <c r="I30" s="37"/>
      <c r="J30" s="13"/>
    </row>
    <row r="47" spans="1:9">
      <c r="A47" s="1" t="s">
        <v>9</v>
      </c>
      <c r="B47" t="s">
        <v>11</v>
      </c>
    </row>
    <row r="48" spans="1:9" ht="13.5" customHeight="1">
      <c r="B48" s="23"/>
      <c r="C48" s="23"/>
      <c r="D48" s="15" t="s">
        <v>29</v>
      </c>
      <c r="E48" s="15" t="s">
        <v>5</v>
      </c>
      <c r="F48" s="15" t="s">
        <v>22</v>
      </c>
      <c r="G48" s="15" t="s">
        <v>24</v>
      </c>
      <c r="H48" s="35" t="s">
        <v>27</v>
      </c>
      <c r="I48" s="35"/>
    </row>
    <row r="49" spans="2:9">
      <c r="B49" s="24" t="s">
        <v>6</v>
      </c>
      <c r="C49" s="24"/>
      <c r="D49" s="46">
        <v>103990</v>
      </c>
      <c r="E49" s="46">
        <v>102690</v>
      </c>
      <c r="F49" s="46">
        <v>105733</v>
      </c>
      <c r="G49" s="46">
        <v>108807</v>
      </c>
      <c r="H49" s="47">
        <v>111223</v>
      </c>
      <c r="I49" s="47"/>
    </row>
    <row r="50" spans="2:9">
      <c r="B50" s="24" t="s">
        <v>7</v>
      </c>
      <c r="C50" s="24"/>
      <c r="D50" s="48">
        <v>114048</v>
      </c>
      <c r="E50" s="48">
        <v>111986</v>
      </c>
      <c r="F50" s="48">
        <v>94943</v>
      </c>
      <c r="G50" s="48">
        <v>95254</v>
      </c>
      <c r="H50" s="49">
        <v>91923</v>
      </c>
      <c r="I50" s="49"/>
    </row>
    <row r="51" spans="2:9">
      <c r="B51" s="24" t="s">
        <v>8</v>
      </c>
      <c r="C51" s="24"/>
      <c r="D51" s="46">
        <f t="shared" ref="D51" si="0">SUM(D49:D50)</f>
        <v>218038</v>
      </c>
      <c r="E51" s="46">
        <f>SUM(E49:E50)</f>
        <v>214676</v>
      </c>
      <c r="F51" s="46">
        <f>SUM(F49:F50)</f>
        <v>200676</v>
      </c>
      <c r="G51" s="46">
        <f>SUM(G49:G50)</f>
        <v>204061</v>
      </c>
      <c r="H51" s="47">
        <f t="shared" ref="H51" si="1">SUM(H49:H50)</f>
        <v>203146</v>
      </c>
      <c r="I51" s="47"/>
    </row>
    <row r="52" spans="2:9">
      <c r="D52" s="13"/>
      <c r="E52" s="13"/>
      <c r="F52" s="13"/>
      <c r="G52" s="13"/>
      <c r="H52" s="13"/>
      <c r="I52" s="13"/>
    </row>
    <row r="53" spans="2:9">
      <c r="D53" s="13"/>
      <c r="E53" s="13"/>
      <c r="F53" s="13"/>
      <c r="G53" s="13"/>
      <c r="H53" s="13"/>
      <c r="I53" s="39" t="s">
        <v>12</v>
      </c>
    </row>
    <row r="54" spans="2:9">
      <c r="D54" s="13"/>
      <c r="E54" s="13"/>
      <c r="F54" s="13"/>
      <c r="G54" s="13"/>
      <c r="H54" s="13"/>
      <c r="I54" s="39"/>
    </row>
    <row r="55" spans="2:9">
      <c r="D55" s="13"/>
      <c r="E55" s="13"/>
      <c r="F55" s="13"/>
      <c r="G55" s="13"/>
      <c r="H55" s="13"/>
      <c r="I55" s="39"/>
    </row>
    <row r="56" spans="2:9">
      <c r="D56" s="13"/>
      <c r="E56" s="13"/>
      <c r="F56" s="13"/>
      <c r="G56" s="13"/>
      <c r="H56" s="13"/>
      <c r="I56" s="39"/>
    </row>
    <row r="57" spans="2:9">
      <c r="D57" s="13"/>
      <c r="E57" s="13"/>
      <c r="F57" s="13"/>
      <c r="G57" s="13"/>
      <c r="H57" s="13"/>
      <c r="I57" s="39"/>
    </row>
    <row r="58" spans="2:9">
      <c r="D58" s="13"/>
      <c r="E58" s="13"/>
      <c r="F58" s="13"/>
      <c r="G58" s="13"/>
      <c r="H58" s="13"/>
      <c r="I58" s="39"/>
    </row>
    <row r="59" spans="2:9">
      <c r="D59" s="13"/>
      <c r="E59" s="13"/>
      <c r="F59" s="13"/>
      <c r="G59" s="13"/>
      <c r="H59" s="13"/>
      <c r="I59" s="39"/>
    </row>
    <row r="60" spans="2:9">
      <c r="D60" s="13"/>
      <c r="E60" s="13"/>
      <c r="F60" s="13"/>
      <c r="G60" s="13"/>
      <c r="H60" s="13"/>
      <c r="I60" s="39"/>
    </row>
    <row r="61" spans="2:9">
      <c r="D61" s="13"/>
      <c r="E61" s="13"/>
      <c r="F61" s="13"/>
      <c r="G61" s="13"/>
      <c r="H61" s="13"/>
      <c r="I61" s="39"/>
    </row>
    <row r="62" spans="2:9">
      <c r="D62" s="13"/>
      <c r="E62" s="13"/>
      <c r="F62" s="13"/>
      <c r="G62" s="13"/>
      <c r="H62" s="13"/>
      <c r="I62" s="39"/>
    </row>
    <row r="63" spans="2:9">
      <c r="D63" s="13"/>
      <c r="E63" s="13"/>
      <c r="F63" s="13"/>
      <c r="G63" s="13"/>
      <c r="H63" s="13"/>
      <c r="I63" s="39"/>
    </row>
    <row r="64" spans="2:9">
      <c r="D64" s="13"/>
      <c r="E64" s="13"/>
      <c r="F64" s="13"/>
      <c r="G64" s="13"/>
      <c r="H64" s="13"/>
      <c r="I64" s="39"/>
    </row>
    <row r="65" spans="1:9">
      <c r="D65" s="13"/>
      <c r="E65" s="13"/>
      <c r="F65" s="13"/>
      <c r="G65" s="13"/>
      <c r="H65" s="13"/>
      <c r="I65" s="39"/>
    </row>
    <row r="66" spans="1:9">
      <c r="D66" s="13"/>
      <c r="E66" s="13"/>
      <c r="F66" s="13"/>
      <c r="G66" s="13"/>
      <c r="H66" s="13"/>
      <c r="I66" s="39"/>
    </row>
    <row r="67" spans="1:9">
      <c r="A67" s="1" t="s">
        <v>9</v>
      </c>
      <c r="B67" t="s">
        <v>13</v>
      </c>
      <c r="C67" s="7"/>
      <c r="D67" s="13"/>
      <c r="E67" s="13"/>
      <c r="F67" s="13"/>
      <c r="G67" s="13"/>
      <c r="H67" s="13"/>
      <c r="I67" s="39"/>
    </row>
    <row r="68" spans="1:9" ht="13.5" customHeight="1">
      <c r="B68" s="23"/>
      <c r="C68" s="23"/>
      <c r="D68" s="15" t="s">
        <v>29</v>
      </c>
      <c r="E68" s="15" t="s">
        <v>5</v>
      </c>
      <c r="F68" s="15" t="s">
        <v>22</v>
      </c>
      <c r="G68" s="15" t="s">
        <v>24</v>
      </c>
      <c r="H68" s="35" t="s">
        <v>27</v>
      </c>
      <c r="I68" s="35"/>
    </row>
    <row r="69" spans="1:9">
      <c r="B69" s="24" t="s">
        <v>6</v>
      </c>
      <c r="C69" s="24"/>
      <c r="D69" s="48">
        <f t="shared" ref="D69:D70" si="2">(D7-D28-D49)</f>
        <v>862618</v>
      </c>
      <c r="E69" s="48">
        <v>883351</v>
      </c>
      <c r="F69" s="48">
        <v>904559</v>
      </c>
      <c r="G69" s="48">
        <v>922967</v>
      </c>
      <c r="H69" s="49">
        <f>(H7-H28-H49)</f>
        <v>944671</v>
      </c>
      <c r="I69" s="49"/>
    </row>
    <row r="70" spans="1:9">
      <c r="B70" s="24" t="s">
        <v>7</v>
      </c>
      <c r="C70" s="24"/>
      <c r="D70" s="48">
        <f t="shared" si="2"/>
        <v>853814</v>
      </c>
      <c r="E70" s="48">
        <v>864772</v>
      </c>
      <c r="F70" s="48">
        <v>873503</v>
      </c>
      <c r="G70" s="48">
        <v>883484</v>
      </c>
      <c r="H70" s="49">
        <f>(H8-H29-H50)</f>
        <v>893330</v>
      </c>
      <c r="I70" s="49"/>
    </row>
    <row r="71" spans="1:9">
      <c r="B71" s="24" t="s">
        <v>8</v>
      </c>
      <c r="C71" s="24"/>
      <c r="D71" s="46">
        <f t="shared" ref="D71" si="3">SUM(D69:D70)</f>
        <v>1716432</v>
      </c>
      <c r="E71" s="46">
        <f>SUM(E69:E70)</f>
        <v>1748123</v>
      </c>
      <c r="F71" s="46">
        <f>SUM(F69:F70)</f>
        <v>1778062</v>
      </c>
      <c r="G71" s="46">
        <f>SUM(G69:G70)</f>
        <v>1806451</v>
      </c>
      <c r="H71" s="47">
        <f>SUM(H69:I70)</f>
        <v>1838001</v>
      </c>
      <c r="I71" s="47"/>
    </row>
    <row r="88" spans="1:9" ht="14.25">
      <c r="B88" s="21" t="s">
        <v>14</v>
      </c>
      <c r="C88" s="22"/>
    </row>
    <row r="89" spans="1:9" ht="14.25">
      <c r="B89" s="8"/>
      <c r="C89" s="9"/>
    </row>
    <row r="90" spans="1:9">
      <c r="A90" s="1" t="s">
        <v>2</v>
      </c>
      <c r="B90" t="s">
        <v>3</v>
      </c>
    </row>
    <row r="91" spans="1:9">
      <c r="B91" s="23"/>
      <c r="C91" s="23"/>
      <c r="D91" s="15" t="s">
        <v>30</v>
      </c>
      <c r="E91" s="15" t="s">
        <v>16</v>
      </c>
      <c r="F91" s="15" t="s">
        <v>23</v>
      </c>
      <c r="G91" s="15" t="s">
        <v>25</v>
      </c>
      <c r="H91" s="31" t="s">
        <v>26</v>
      </c>
      <c r="I91" s="31"/>
    </row>
    <row r="92" spans="1:9">
      <c r="B92" s="24" t="s">
        <v>6</v>
      </c>
      <c r="C92" s="24"/>
      <c r="D92" s="46">
        <v>40711</v>
      </c>
      <c r="E92" s="46">
        <v>47374</v>
      </c>
      <c r="F92" s="46">
        <v>41641</v>
      </c>
      <c r="G92" s="46">
        <v>43914</v>
      </c>
      <c r="H92" s="47">
        <v>39840</v>
      </c>
      <c r="I92" s="47"/>
    </row>
    <row r="93" spans="1:9">
      <c r="B93" s="24" t="s">
        <v>7</v>
      </c>
      <c r="C93" s="24"/>
      <c r="D93" s="50">
        <v>22055</v>
      </c>
      <c r="E93" s="50">
        <v>24438</v>
      </c>
      <c r="F93" s="50">
        <v>26035</v>
      </c>
      <c r="G93" s="50">
        <v>18392</v>
      </c>
      <c r="H93" s="47">
        <v>15725</v>
      </c>
      <c r="I93" s="47"/>
    </row>
    <row r="94" spans="1:9">
      <c r="B94" s="24" t="s">
        <v>8</v>
      </c>
      <c r="C94" s="24"/>
      <c r="D94" s="46">
        <f t="shared" ref="D94" si="4">SUM(D92:D93)</f>
        <v>62766</v>
      </c>
      <c r="E94" s="46">
        <f>SUM(E92:E93)</f>
        <v>71812</v>
      </c>
      <c r="F94" s="46">
        <f>SUM(F92:F93)</f>
        <v>67676</v>
      </c>
      <c r="G94" s="46">
        <f>SUM(G92:G93)</f>
        <v>62306</v>
      </c>
      <c r="H94" s="47">
        <f>SUM(H92:I93)</f>
        <v>55565</v>
      </c>
      <c r="I94" s="47"/>
    </row>
    <row r="95" spans="1:9">
      <c r="D95" s="13"/>
      <c r="E95" s="13"/>
      <c r="F95" s="13"/>
      <c r="G95" s="13"/>
      <c r="H95" s="13"/>
      <c r="I95" s="13"/>
    </row>
    <row r="96" spans="1:9" ht="13.5" customHeight="1">
      <c r="D96" s="13"/>
      <c r="E96" s="39"/>
      <c r="F96" s="40"/>
      <c r="G96" s="40"/>
      <c r="H96" s="40"/>
      <c r="I96" s="39" t="s">
        <v>32</v>
      </c>
    </row>
    <row r="97" spans="1:9">
      <c r="D97" s="13"/>
      <c r="E97" s="39"/>
      <c r="F97" s="40"/>
      <c r="G97" s="40"/>
      <c r="H97" s="40"/>
      <c r="I97" s="39"/>
    </row>
    <row r="98" spans="1:9">
      <c r="D98" s="13"/>
      <c r="E98" s="39"/>
      <c r="F98" s="40"/>
      <c r="G98" s="40"/>
      <c r="H98" s="40"/>
      <c r="I98" s="39"/>
    </row>
    <row r="99" spans="1:9">
      <c r="D99" s="13"/>
      <c r="E99" s="39"/>
      <c r="F99" s="40"/>
      <c r="G99" s="40"/>
      <c r="H99" s="40"/>
      <c r="I99" s="39"/>
    </row>
    <row r="100" spans="1:9">
      <c r="D100" s="13"/>
      <c r="E100" s="39"/>
      <c r="F100" s="40"/>
      <c r="G100" s="40"/>
      <c r="H100" s="40"/>
      <c r="I100" s="39"/>
    </row>
    <row r="101" spans="1:9">
      <c r="D101" s="13"/>
      <c r="E101" s="39"/>
      <c r="F101" s="40"/>
      <c r="G101" s="40"/>
      <c r="H101" s="40"/>
      <c r="I101" s="39"/>
    </row>
    <row r="102" spans="1:9">
      <c r="D102" s="13"/>
      <c r="E102" s="39"/>
      <c r="F102" s="40"/>
      <c r="G102" s="40"/>
      <c r="H102" s="40"/>
      <c r="I102" s="39"/>
    </row>
    <row r="103" spans="1:9">
      <c r="D103" s="13"/>
      <c r="E103" s="39"/>
      <c r="F103" s="40"/>
      <c r="G103" s="40"/>
      <c r="H103" s="40"/>
      <c r="I103" s="39"/>
    </row>
    <row r="104" spans="1:9">
      <c r="D104" s="13"/>
      <c r="E104" s="39"/>
      <c r="F104" s="40"/>
      <c r="G104" s="40"/>
      <c r="H104" s="40"/>
      <c r="I104" s="39"/>
    </row>
    <row r="105" spans="1:9">
      <c r="D105" s="13"/>
      <c r="E105" s="39"/>
      <c r="F105" s="40"/>
      <c r="G105" s="40"/>
      <c r="H105" s="40"/>
      <c r="I105" s="39"/>
    </row>
    <row r="106" spans="1:9">
      <c r="D106" s="13"/>
      <c r="E106" s="39"/>
      <c r="F106" s="40"/>
      <c r="G106" s="40"/>
      <c r="H106" s="40"/>
      <c r="I106" s="39"/>
    </row>
    <row r="107" spans="1:9">
      <c r="D107" s="13"/>
      <c r="E107" s="39"/>
      <c r="F107" s="40"/>
      <c r="G107" s="40"/>
      <c r="H107" s="40"/>
      <c r="I107" s="39"/>
    </row>
    <row r="108" spans="1:9">
      <c r="D108" s="13"/>
      <c r="E108" s="39"/>
      <c r="F108" s="40"/>
      <c r="G108" s="40"/>
      <c r="H108" s="40"/>
      <c r="I108" s="39"/>
    </row>
    <row r="109" spans="1:9">
      <c r="D109" s="13"/>
      <c r="E109" s="39"/>
      <c r="F109" s="40"/>
      <c r="G109" s="40"/>
      <c r="H109" s="40"/>
      <c r="I109" s="39"/>
    </row>
    <row r="110" spans="1:9">
      <c r="D110" s="13"/>
      <c r="E110" s="40"/>
      <c r="F110" s="40"/>
      <c r="G110" s="40"/>
      <c r="H110" s="40"/>
      <c r="I110" s="40"/>
    </row>
    <row r="111" spans="1:9" ht="13.5" customHeight="1">
      <c r="A111" s="1" t="s">
        <v>9</v>
      </c>
      <c r="B111" t="s">
        <v>10</v>
      </c>
      <c r="D111" s="13"/>
      <c r="E111" s="13"/>
      <c r="F111" s="13"/>
      <c r="G111" s="13"/>
      <c r="H111" s="13"/>
      <c r="I111" s="13"/>
    </row>
    <row r="112" spans="1:9">
      <c r="B112" s="23"/>
      <c r="C112" s="23"/>
      <c r="D112" s="51" t="s">
        <v>30</v>
      </c>
      <c r="E112" s="51" t="s">
        <v>16</v>
      </c>
      <c r="F112" s="51" t="s">
        <v>23</v>
      </c>
      <c r="G112" s="51" t="s">
        <v>25</v>
      </c>
      <c r="H112" s="31" t="s">
        <v>26</v>
      </c>
      <c r="I112" s="31"/>
    </row>
    <row r="113" spans="2:9">
      <c r="B113" s="27" t="s">
        <v>6</v>
      </c>
      <c r="C113" s="27"/>
      <c r="D113" s="48">
        <v>12638</v>
      </c>
      <c r="E113" s="48">
        <v>17178</v>
      </c>
      <c r="F113" s="48">
        <v>12008</v>
      </c>
      <c r="G113" s="48">
        <v>12527</v>
      </c>
      <c r="H113" s="49">
        <v>10374</v>
      </c>
      <c r="I113" s="49"/>
    </row>
    <row r="114" spans="2:9">
      <c r="B114" s="27" t="s">
        <v>7</v>
      </c>
      <c r="C114" s="27"/>
      <c r="D114" s="48">
        <v>5056</v>
      </c>
      <c r="E114" s="48">
        <v>6129</v>
      </c>
      <c r="F114" s="48">
        <v>9822</v>
      </c>
      <c r="G114" s="48">
        <v>3499</v>
      </c>
      <c r="H114" s="49">
        <v>2762</v>
      </c>
      <c r="I114" s="49"/>
    </row>
    <row r="115" spans="2:9">
      <c r="B115" s="27" t="s">
        <v>8</v>
      </c>
      <c r="C115" s="27"/>
      <c r="D115" s="46">
        <f t="shared" ref="D115" si="5">SUM(D113:D114)</f>
        <v>17694</v>
      </c>
      <c r="E115" s="46">
        <f>SUM(E113:E114)</f>
        <v>23307</v>
      </c>
      <c r="F115" s="46">
        <f>SUM(F113:F114)</f>
        <v>21830</v>
      </c>
      <c r="G115" s="46">
        <f>SUM(G113:G114)</f>
        <v>16026</v>
      </c>
      <c r="H115" s="47">
        <f>SUM(H113:I114)</f>
        <v>13136</v>
      </c>
      <c r="I115" s="47"/>
    </row>
    <row r="116" spans="2:9" ht="13.5" customHeight="1">
      <c r="I116" s="25" t="s">
        <v>31</v>
      </c>
    </row>
    <row r="117" spans="2:9" ht="13.5" customHeight="1">
      <c r="D117" s="10"/>
      <c r="E117" s="3"/>
      <c r="F117" s="3"/>
      <c r="G117" s="3"/>
      <c r="H117" s="3"/>
      <c r="I117" s="26"/>
    </row>
    <row r="118" spans="2:9">
      <c r="D118" s="11"/>
      <c r="E118" s="3"/>
      <c r="F118" s="3"/>
      <c r="G118" s="3"/>
      <c r="H118" s="3"/>
      <c r="I118" s="26"/>
    </row>
    <row r="119" spans="2:9">
      <c r="D119" s="11"/>
      <c r="E119" s="3"/>
      <c r="F119" s="3"/>
      <c r="G119" s="3"/>
      <c r="H119" s="3"/>
      <c r="I119" s="26"/>
    </row>
    <row r="120" spans="2:9">
      <c r="D120" s="11"/>
      <c r="E120" s="3"/>
      <c r="F120" s="3"/>
      <c r="G120" s="3"/>
      <c r="H120" s="3"/>
      <c r="I120" s="26"/>
    </row>
    <row r="121" spans="2:9">
      <c r="D121" s="11"/>
      <c r="E121" s="3"/>
      <c r="F121" s="3"/>
      <c r="G121" s="3"/>
      <c r="H121" s="3"/>
      <c r="I121" s="26"/>
    </row>
    <row r="122" spans="2:9">
      <c r="D122" s="11"/>
      <c r="E122" s="3"/>
      <c r="F122" s="3"/>
      <c r="G122" s="3"/>
      <c r="H122" s="3"/>
      <c r="I122" s="26"/>
    </row>
    <row r="123" spans="2:9">
      <c r="D123" s="11"/>
      <c r="E123" s="3"/>
      <c r="F123" s="3"/>
      <c r="G123" s="3"/>
      <c r="H123" s="3"/>
      <c r="I123" s="26"/>
    </row>
    <row r="124" spans="2:9">
      <c r="D124" s="11"/>
      <c r="E124" s="3"/>
      <c r="F124" s="3"/>
      <c r="G124" s="3"/>
      <c r="H124" s="3"/>
      <c r="I124" s="26"/>
    </row>
    <row r="125" spans="2:9" ht="13.5" customHeight="1">
      <c r="D125" s="11"/>
      <c r="E125" s="3"/>
      <c r="F125" s="3"/>
      <c r="G125" s="3"/>
      <c r="H125" s="3"/>
      <c r="I125" s="26"/>
    </row>
    <row r="126" spans="2:9">
      <c r="D126" s="11"/>
      <c r="E126" s="3"/>
      <c r="F126" s="3"/>
      <c r="G126" s="3"/>
      <c r="H126" s="3"/>
      <c r="I126" s="26"/>
    </row>
    <row r="127" spans="2:9">
      <c r="D127" s="11"/>
      <c r="E127" s="3"/>
      <c r="F127" s="3"/>
      <c r="G127" s="3"/>
      <c r="H127" s="3"/>
      <c r="I127" s="26"/>
    </row>
    <row r="128" spans="2:9">
      <c r="D128" s="11"/>
      <c r="E128" s="3"/>
      <c r="F128" s="3"/>
      <c r="G128" s="3"/>
      <c r="H128" s="3"/>
      <c r="I128" s="26"/>
    </row>
    <row r="129" spans="1:9">
      <c r="D129" s="11"/>
      <c r="E129" s="3"/>
      <c r="F129" s="3"/>
      <c r="G129" s="3"/>
      <c r="H129" s="3"/>
      <c r="I129" s="26"/>
    </row>
    <row r="130" spans="1:9" ht="11.25" customHeight="1">
      <c r="D130" s="11"/>
      <c r="E130" s="3"/>
      <c r="F130" s="3"/>
      <c r="G130" s="3"/>
      <c r="H130" s="3"/>
      <c r="I130" s="26"/>
    </row>
    <row r="131" spans="1:9" ht="11.25" customHeight="1">
      <c r="D131" s="11"/>
      <c r="E131" s="3"/>
      <c r="F131" s="3"/>
      <c r="G131" s="3"/>
      <c r="H131" s="3"/>
      <c r="I131" s="26"/>
    </row>
    <row r="132" spans="1:9" ht="11.25" customHeight="1">
      <c r="D132" s="11"/>
      <c r="E132" s="3"/>
      <c r="F132" s="3"/>
      <c r="G132" s="3"/>
      <c r="H132" s="3"/>
      <c r="I132" s="26"/>
    </row>
    <row r="133" spans="1:9" ht="13.5" customHeight="1">
      <c r="A133" s="1" t="s">
        <v>9</v>
      </c>
      <c r="B133" t="s">
        <v>11</v>
      </c>
      <c r="C133" s="7"/>
      <c r="I133" s="26"/>
    </row>
    <row r="134" spans="1:9">
      <c r="B134" s="52"/>
      <c r="C134" s="52"/>
      <c r="D134" s="15" t="s">
        <v>30</v>
      </c>
      <c r="E134" s="15" t="s">
        <v>16</v>
      </c>
      <c r="F134" s="15" t="s">
        <v>23</v>
      </c>
      <c r="G134" s="15" t="s">
        <v>25</v>
      </c>
      <c r="H134" s="31" t="s">
        <v>26</v>
      </c>
      <c r="I134" s="31"/>
    </row>
    <row r="135" spans="1:9">
      <c r="B135" s="53" t="s">
        <v>6</v>
      </c>
      <c r="C135" s="53"/>
      <c r="D135" s="48">
        <v>3274</v>
      </c>
      <c r="E135" s="48">
        <v>3346</v>
      </c>
      <c r="F135" s="48">
        <v>3121</v>
      </c>
      <c r="G135" s="48">
        <v>3952</v>
      </c>
      <c r="H135" s="49">
        <v>2641</v>
      </c>
      <c r="I135" s="49"/>
    </row>
    <row r="136" spans="1:9">
      <c r="B136" s="53" t="s">
        <v>7</v>
      </c>
      <c r="C136" s="53"/>
      <c r="D136" s="48">
        <v>989</v>
      </c>
      <c r="E136" s="48">
        <v>717</v>
      </c>
      <c r="F136" s="48">
        <v>989</v>
      </c>
      <c r="G136" s="48">
        <v>788</v>
      </c>
      <c r="H136" s="49">
        <v>764</v>
      </c>
      <c r="I136" s="49"/>
    </row>
    <row r="137" spans="1:9">
      <c r="B137" s="53" t="s">
        <v>8</v>
      </c>
      <c r="C137" s="53"/>
      <c r="D137" s="46">
        <f t="shared" ref="D137" si="6">SUM(D135:D136)</f>
        <v>4263</v>
      </c>
      <c r="E137" s="46">
        <f>SUM(E135:E136)</f>
        <v>4063</v>
      </c>
      <c r="F137" s="46">
        <f>SUM(F135:F136)</f>
        <v>4110</v>
      </c>
      <c r="G137" s="46">
        <f>SUM(G135:G136)</f>
        <v>4740</v>
      </c>
      <c r="H137" s="47">
        <f>SUM(H135:I136)</f>
        <v>3405</v>
      </c>
      <c r="I137" s="47"/>
    </row>
    <row r="139" spans="1:9">
      <c r="E139" s="17"/>
      <c r="F139" s="3"/>
      <c r="G139" s="3"/>
      <c r="H139" s="3"/>
      <c r="I139" s="17" t="s">
        <v>12</v>
      </c>
    </row>
    <row r="140" spans="1:9">
      <c r="E140" s="17"/>
      <c r="F140" s="3"/>
      <c r="G140" s="3"/>
      <c r="H140" s="3"/>
      <c r="I140" s="17"/>
    </row>
    <row r="141" spans="1:9">
      <c r="E141" s="17"/>
      <c r="F141" s="3"/>
      <c r="G141" s="3"/>
      <c r="H141" s="3"/>
      <c r="I141" s="17"/>
    </row>
    <row r="142" spans="1:9">
      <c r="E142" s="17"/>
      <c r="F142" s="3"/>
      <c r="G142" s="3"/>
      <c r="H142" s="3"/>
      <c r="I142" s="17"/>
    </row>
    <row r="143" spans="1:9">
      <c r="E143" s="17"/>
      <c r="F143" s="3"/>
      <c r="G143" s="3"/>
      <c r="H143" s="3"/>
      <c r="I143" s="17"/>
    </row>
    <row r="144" spans="1:9">
      <c r="E144" s="17"/>
      <c r="F144" s="3"/>
      <c r="G144" s="3"/>
      <c r="H144" s="3"/>
      <c r="I144" s="17"/>
    </row>
    <row r="145" spans="1:9">
      <c r="E145" s="17"/>
      <c r="F145" s="3"/>
      <c r="G145" s="3"/>
      <c r="H145" s="3"/>
      <c r="I145" s="17"/>
    </row>
    <row r="146" spans="1:9">
      <c r="D146" s="10"/>
      <c r="E146" s="17"/>
      <c r="F146" s="3"/>
      <c r="G146" s="3"/>
      <c r="H146" s="3"/>
      <c r="I146" s="17"/>
    </row>
    <row r="147" spans="1:9">
      <c r="D147" s="10"/>
      <c r="E147" s="17"/>
      <c r="F147" s="3"/>
      <c r="G147" s="3"/>
      <c r="H147" s="3"/>
      <c r="I147" s="17"/>
    </row>
    <row r="148" spans="1:9">
      <c r="D148" s="10"/>
      <c r="E148" s="17"/>
      <c r="F148" s="3"/>
      <c r="G148" s="3"/>
      <c r="H148" s="3"/>
      <c r="I148" s="17"/>
    </row>
    <row r="149" spans="1:9">
      <c r="D149" s="10"/>
      <c r="E149" s="17"/>
      <c r="F149" s="3"/>
      <c r="G149" s="3"/>
      <c r="H149" s="3"/>
      <c r="I149" s="17"/>
    </row>
    <row r="150" spans="1:9">
      <c r="D150" s="12"/>
      <c r="E150" s="17"/>
      <c r="F150" s="3"/>
      <c r="G150" s="3"/>
      <c r="H150" s="3"/>
      <c r="I150" s="17"/>
    </row>
    <row r="151" spans="1:9">
      <c r="E151" s="17"/>
      <c r="F151" s="3"/>
      <c r="G151" s="3"/>
      <c r="H151" s="3"/>
      <c r="I151" s="17"/>
    </row>
    <row r="152" spans="1:9">
      <c r="E152" s="17"/>
      <c r="F152" s="3"/>
      <c r="G152" s="3"/>
      <c r="H152" s="3"/>
      <c r="I152" s="17"/>
    </row>
    <row r="153" spans="1:9">
      <c r="E153" s="17"/>
      <c r="F153" s="3"/>
      <c r="G153" s="3"/>
      <c r="H153" s="3"/>
      <c r="I153" s="17"/>
    </row>
    <row r="154" spans="1:9">
      <c r="A154" s="1" t="s">
        <v>9</v>
      </c>
      <c r="B154" t="s">
        <v>13</v>
      </c>
      <c r="C154" s="7"/>
    </row>
    <row r="155" spans="1:9">
      <c r="B155" s="23"/>
      <c r="C155" s="23"/>
      <c r="D155" s="4" t="s">
        <v>30</v>
      </c>
      <c r="E155" s="4" t="s">
        <v>16</v>
      </c>
      <c r="F155" s="4" t="s">
        <v>23</v>
      </c>
      <c r="G155" s="4" t="s">
        <v>25</v>
      </c>
      <c r="H155" s="31" t="s">
        <v>26</v>
      </c>
      <c r="I155" s="31"/>
    </row>
    <row r="156" spans="1:9">
      <c r="B156" s="24" t="s">
        <v>6</v>
      </c>
      <c r="C156" s="24"/>
      <c r="D156" s="6">
        <f t="shared" ref="D156:G157" si="7">(D92-D113-D135)</f>
        <v>24799</v>
      </c>
      <c r="E156" s="6">
        <f t="shared" si="7"/>
        <v>26850</v>
      </c>
      <c r="F156" s="6">
        <f t="shared" si="7"/>
        <v>26512</v>
      </c>
      <c r="G156" s="6">
        <f t="shared" si="7"/>
        <v>27435</v>
      </c>
      <c r="H156" s="28">
        <f>(H92-H113-H135)</f>
        <v>26825</v>
      </c>
      <c r="I156" s="29"/>
    </row>
    <row r="157" spans="1:9">
      <c r="B157" s="24" t="s">
        <v>7</v>
      </c>
      <c r="C157" s="24"/>
      <c r="D157" s="6">
        <f t="shared" si="7"/>
        <v>16010</v>
      </c>
      <c r="E157" s="6">
        <f t="shared" si="7"/>
        <v>17592</v>
      </c>
      <c r="F157" s="6">
        <f t="shared" si="7"/>
        <v>15224</v>
      </c>
      <c r="G157" s="6">
        <f t="shared" si="7"/>
        <v>14105</v>
      </c>
      <c r="H157" s="28">
        <f>(H93-H114-H136)</f>
        <v>12199</v>
      </c>
      <c r="I157" s="29"/>
    </row>
    <row r="158" spans="1:9">
      <c r="B158" s="24" t="s">
        <v>8</v>
      </c>
      <c r="C158" s="24"/>
      <c r="D158" s="5">
        <f t="shared" ref="D158" si="8">SUM(D156:D157)</f>
        <v>40809</v>
      </c>
      <c r="E158" s="5">
        <f>SUM(E156:E157)</f>
        <v>44442</v>
      </c>
      <c r="F158" s="5">
        <f>SUM(F156:F157)</f>
        <v>41736</v>
      </c>
      <c r="G158" s="5">
        <f>SUM(G156:G157)</f>
        <v>41540</v>
      </c>
      <c r="H158" s="30">
        <f>SUM(H156:I157)</f>
        <v>39024</v>
      </c>
      <c r="I158" s="30"/>
    </row>
    <row r="160" spans="1:9" ht="13.5" customHeight="1">
      <c r="E160" s="17"/>
      <c r="F160" s="3"/>
      <c r="G160" s="3"/>
      <c r="H160" s="3"/>
      <c r="I160" s="32"/>
    </row>
    <row r="161" spans="1:9">
      <c r="E161" s="17"/>
      <c r="F161" s="3"/>
      <c r="G161" s="3"/>
      <c r="H161" s="3"/>
      <c r="I161" s="32"/>
    </row>
    <row r="162" spans="1:9">
      <c r="E162" s="17"/>
      <c r="F162" s="3"/>
      <c r="G162" s="3"/>
      <c r="H162" s="3"/>
      <c r="I162" s="32"/>
    </row>
    <row r="163" spans="1:9">
      <c r="E163" s="17"/>
      <c r="F163" s="3"/>
      <c r="G163" s="3"/>
      <c r="H163" s="3"/>
      <c r="I163" s="32"/>
    </row>
    <row r="164" spans="1:9">
      <c r="E164" s="17"/>
      <c r="F164" s="3"/>
      <c r="G164" s="3"/>
      <c r="H164" s="3"/>
      <c r="I164" s="32"/>
    </row>
    <row r="165" spans="1:9">
      <c r="E165" s="17"/>
      <c r="F165" s="3"/>
      <c r="G165" s="3"/>
      <c r="H165" s="3"/>
      <c r="I165" s="32"/>
    </row>
    <row r="166" spans="1:9">
      <c r="E166" s="17"/>
      <c r="F166" s="3"/>
      <c r="G166" s="3"/>
      <c r="H166" s="3"/>
      <c r="I166" s="32"/>
    </row>
    <row r="167" spans="1:9">
      <c r="D167" s="10"/>
      <c r="E167" s="17"/>
      <c r="F167" s="3"/>
      <c r="G167" s="3"/>
      <c r="H167" s="3"/>
      <c r="I167" s="32"/>
    </row>
    <row r="168" spans="1:9">
      <c r="D168" s="10"/>
      <c r="E168" s="17"/>
      <c r="F168" s="3"/>
      <c r="G168" s="3"/>
      <c r="H168" s="3"/>
      <c r="I168" s="32"/>
    </row>
    <row r="169" spans="1:9">
      <c r="D169" s="10"/>
      <c r="E169" s="17"/>
      <c r="F169" s="3"/>
      <c r="G169" s="3"/>
      <c r="H169" s="3"/>
      <c r="I169" s="32"/>
    </row>
    <row r="170" spans="1:9">
      <c r="D170" s="10"/>
      <c r="E170" s="17"/>
      <c r="F170" s="3"/>
      <c r="G170" s="3"/>
      <c r="H170" s="3"/>
      <c r="I170" s="32"/>
    </row>
    <row r="171" spans="1:9">
      <c r="D171" s="10"/>
      <c r="E171" s="17"/>
      <c r="F171" s="3"/>
      <c r="G171" s="3"/>
      <c r="H171" s="3"/>
      <c r="I171" s="32"/>
    </row>
    <row r="172" spans="1:9">
      <c r="D172" s="10"/>
      <c r="E172" s="17"/>
      <c r="F172" s="3"/>
      <c r="G172" s="3"/>
      <c r="H172" s="3"/>
      <c r="I172" s="32"/>
    </row>
    <row r="173" spans="1:9">
      <c r="I173" s="32"/>
    </row>
    <row r="174" spans="1:9" ht="14.25">
      <c r="B174" s="21" t="s">
        <v>17</v>
      </c>
      <c r="C174" s="33"/>
    </row>
    <row r="176" spans="1:9">
      <c r="A176" s="1" t="s">
        <v>2</v>
      </c>
      <c r="B176" t="s">
        <v>3</v>
      </c>
    </row>
    <row r="177" spans="2:9">
      <c r="B177" s="23"/>
      <c r="C177" s="23"/>
      <c r="D177" s="14" t="s">
        <v>15</v>
      </c>
      <c r="E177" s="4" t="s">
        <v>16</v>
      </c>
      <c r="F177" s="4" t="s">
        <v>23</v>
      </c>
      <c r="G177" s="4" t="s">
        <v>25</v>
      </c>
      <c r="H177" s="31" t="s">
        <v>26</v>
      </c>
      <c r="I177" s="31"/>
    </row>
    <row r="178" spans="2:9">
      <c r="B178" s="24" t="s">
        <v>18</v>
      </c>
      <c r="C178" s="24"/>
      <c r="D178" s="5">
        <v>6989</v>
      </c>
      <c r="E178" s="5">
        <v>6697</v>
      </c>
      <c r="F178" s="5">
        <v>6380</v>
      </c>
      <c r="G178" s="5">
        <v>6205</v>
      </c>
      <c r="H178" s="47">
        <v>6068</v>
      </c>
      <c r="I178" s="47"/>
    </row>
    <row r="179" spans="2:9">
      <c r="B179" s="24" t="s">
        <v>19</v>
      </c>
      <c r="C179" s="24"/>
      <c r="D179" s="5">
        <v>3302</v>
      </c>
      <c r="E179" s="5">
        <v>2946</v>
      </c>
      <c r="F179" s="5">
        <v>2660</v>
      </c>
      <c r="G179" s="5">
        <v>2506</v>
      </c>
      <c r="H179" s="47">
        <v>2284</v>
      </c>
      <c r="I179" s="47"/>
    </row>
    <row r="180" spans="2:9">
      <c r="B180" s="24" t="s">
        <v>20</v>
      </c>
      <c r="C180" s="24"/>
      <c r="D180" s="5">
        <v>10291</v>
      </c>
      <c r="E180" s="5">
        <v>9643</v>
      </c>
      <c r="F180" s="5">
        <v>9040</v>
      </c>
      <c r="G180" s="5">
        <f>SUM(G178:G179)</f>
        <v>8711</v>
      </c>
      <c r="H180" s="47">
        <f t="shared" ref="H180" si="9">SUM(H178:H179)</f>
        <v>8352</v>
      </c>
      <c r="I180" s="47"/>
    </row>
    <row r="181" spans="2:9">
      <c r="H181" s="13"/>
      <c r="I181" s="13"/>
    </row>
    <row r="182" spans="2:9">
      <c r="H182" s="13"/>
      <c r="I182" s="13"/>
    </row>
    <row r="183" spans="2:9">
      <c r="H183" s="13"/>
      <c r="I183" s="13"/>
    </row>
    <row r="184" spans="2:9">
      <c r="H184" s="13"/>
      <c r="I184" s="13"/>
    </row>
    <row r="185" spans="2:9">
      <c r="H185" s="13"/>
      <c r="I185" s="13"/>
    </row>
    <row r="186" spans="2:9">
      <c r="H186" s="13"/>
      <c r="I186" s="13"/>
    </row>
    <row r="187" spans="2:9">
      <c r="H187" s="13"/>
      <c r="I187" s="13"/>
    </row>
    <row r="188" spans="2:9">
      <c r="H188" s="13"/>
      <c r="I188" s="13"/>
    </row>
    <row r="189" spans="2:9">
      <c r="H189" s="13"/>
      <c r="I189" s="13"/>
    </row>
    <row r="190" spans="2:9">
      <c r="H190" s="13"/>
      <c r="I190" s="13"/>
    </row>
    <row r="191" spans="2:9">
      <c r="H191" s="13"/>
      <c r="I191" s="13"/>
    </row>
    <row r="192" spans="2:9">
      <c r="H192" s="13"/>
      <c r="I192" s="13"/>
    </row>
    <row r="193" spans="1:9">
      <c r="H193" s="13"/>
      <c r="I193" s="13"/>
    </row>
    <row r="194" spans="1:9">
      <c r="H194" s="13"/>
      <c r="I194" s="13"/>
    </row>
    <row r="195" spans="1:9">
      <c r="H195" s="13"/>
      <c r="I195" s="13"/>
    </row>
    <row r="196" spans="1:9">
      <c r="H196" s="13"/>
      <c r="I196" s="13"/>
    </row>
    <row r="197" spans="1:9">
      <c r="A197" s="1" t="s">
        <v>9</v>
      </c>
      <c r="B197" t="s">
        <v>10</v>
      </c>
      <c r="H197" s="13"/>
      <c r="I197" s="13"/>
    </row>
    <row r="198" spans="1:9">
      <c r="B198" s="23"/>
      <c r="C198" s="23"/>
      <c r="D198" s="14" t="s">
        <v>15</v>
      </c>
      <c r="E198" s="4" t="s">
        <v>16</v>
      </c>
      <c r="F198" s="4" t="s">
        <v>23</v>
      </c>
      <c r="G198" s="4" t="s">
        <v>25</v>
      </c>
      <c r="H198" s="31" t="s">
        <v>26</v>
      </c>
      <c r="I198" s="31"/>
    </row>
    <row r="199" spans="1:9">
      <c r="B199" s="24" t="s">
        <v>18</v>
      </c>
      <c r="C199" s="24"/>
      <c r="D199" s="5">
        <v>1715</v>
      </c>
      <c r="E199" s="5">
        <v>1563</v>
      </c>
      <c r="F199" s="5">
        <v>1534</v>
      </c>
      <c r="G199" s="5">
        <v>1573</v>
      </c>
      <c r="H199" s="47">
        <v>1500</v>
      </c>
      <c r="I199" s="47"/>
    </row>
    <row r="200" spans="1:9">
      <c r="B200" s="24" t="s">
        <v>19</v>
      </c>
      <c r="C200" s="24"/>
      <c r="D200" s="5">
        <v>360</v>
      </c>
      <c r="E200" s="5">
        <v>307</v>
      </c>
      <c r="F200" s="5">
        <v>380</v>
      </c>
      <c r="G200" s="5">
        <v>311</v>
      </c>
      <c r="H200" s="47">
        <v>314</v>
      </c>
      <c r="I200" s="47"/>
    </row>
    <row r="201" spans="1:9">
      <c r="B201" s="24" t="s">
        <v>20</v>
      </c>
      <c r="C201" s="24"/>
      <c r="D201" s="5">
        <v>2075</v>
      </c>
      <c r="E201" s="5">
        <v>1870</v>
      </c>
      <c r="F201" s="5">
        <v>1914</v>
      </c>
      <c r="G201" s="5">
        <f>SUM(G199:G200)</f>
        <v>1884</v>
      </c>
      <c r="H201" s="47">
        <f t="shared" ref="H201" si="10">SUM(H199:H200)</f>
        <v>1814</v>
      </c>
      <c r="I201" s="47"/>
    </row>
    <row r="202" spans="1:9">
      <c r="H202" s="13"/>
      <c r="I202" s="13"/>
    </row>
    <row r="203" spans="1:9">
      <c r="H203" s="13"/>
      <c r="I203" s="39" t="s">
        <v>21</v>
      </c>
    </row>
    <row r="204" spans="1:9">
      <c r="H204" s="13"/>
      <c r="I204" s="39"/>
    </row>
    <row r="205" spans="1:9">
      <c r="H205" s="13"/>
      <c r="I205" s="39"/>
    </row>
    <row r="206" spans="1:9">
      <c r="H206" s="13"/>
      <c r="I206" s="39"/>
    </row>
    <row r="207" spans="1:9">
      <c r="H207" s="13"/>
      <c r="I207" s="39"/>
    </row>
    <row r="208" spans="1:9">
      <c r="H208" s="13"/>
      <c r="I208" s="39"/>
    </row>
    <row r="209" spans="1:9">
      <c r="H209" s="13"/>
      <c r="I209" s="39"/>
    </row>
    <row r="210" spans="1:9">
      <c r="H210" s="13"/>
      <c r="I210" s="39"/>
    </row>
    <row r="211" spans="1:9">
      <c r="H211" s="13"/>
      <c r="I211" s="39"/>
    </row>
    <row r="212" spans="1:9">
      <c r="H212" s="13"/>
      <c r="I212" s="39"/>
    </row>
    <row r="213" spans="1:9">
      <c r="H213" s="13"/>
      <c r="I213" s="39"/>
    </row>
    <row r="214" spans="1:9">
      <c r="H214" s="13"/>
      <c r="I214" s="39"/>
    </row>
    <row r="215" spans="1:9">
      <c r="H215" s="13"/>
      <c r="I215" s="39"/>
    </row>
    <row r="216" spans="1:9">
      <c r="H216" s="13"/>
      <c r="I216" s="39"/>
    </row>
    <row r="217" spans="1:9">
      <c r="H217" s="13"/>
      <c r="I217" s="39"/>
    </row>
    <row r="218" spans="1:9">
      <c r="H218" s="13"/>
      <c r="I218" s="13"/>
    </row>
    <row r="219" spans="1:9">
      <c r="A219" s="1" t="s">
        <v>9</v>
      </c>
      <c r="B219" t="s">
        <v>11</v>
      </c>
      <c r="H219" s="13"/>
      <c r="I219" s="13"/>
    </row>
    <row r="220" spans="1:9">
      <c r="B220" s="23"/>
      <c r="C220" s="23"/>
      <c r="D220" s="14" t="s">
        <v>15</v>
      </c>
      <c r="E220" s="4" t="s">
        <v>16</v>
      </c>
      <c r="F220" s="4" t="s">
        <v>23</v>
      </c>
      <c r="G220" s="4" t="s">
        <v>25</v>
      </c>
      <c r="H220" s="31" t="s">
        <v>26</v>
      </c>
      <c r="I220" s="31"/>
    </row>
    <row r="221" spans="1:9">
      <c r="B221" s="24" t="s">
        <v>18</v>
      </c>
      <c r="C221" s="24"/>
      <c r="D221" s="5">
        <v>830</v>
      </c>
      <c r="E221" s="5">
        <v>825</v>
      </c>
      <c r="F221" s="5">
        <v>770</v>
      </c>
      <c r="G221" s="5">
        <v>762</v>
      </c>
      <c r="H221" s="47">
        <v>704</v>
      </c>
      <c r="I221" s="47"/>
    </row>
    <row r="222" spans="1:9">
      <c r="B222" s="24" t="s">
        <v>19</v>
      </c>
      <c r="C222" s="24"/>
      <c r="D222" s="5">
        <v>536</v>
      </c>
      <c r="E222" s="5">
        <v>596</v>
      </c>
      <c r="F222" s="5">
        <v>543</v>
      </c>
      <c r="G222" s="5">
        <v>523</v>
      </c>
      <c r="H222" s="47">
        <v>492</v>
      </c>
      <c r="I222" s="47"/>
    </row>
    <row r="223" spans="1:9">
      <c r="B223" s="24" t="s">
        <v>20</v>
      </c>
      <c r="C223" s="24"/>
      <c r="D223" s="5">
        <v>1366</v>
      </c>
      <c r="E223" s="5">
        <v>1421</v>
      </c>
      <c r="F223" s="5">
        <v>1313</v>
      </c>
      <c r="G223" s="5">
        <f>SUM(G221:G222)</f>
        <v>1285</v>
      </c>
      <c r="H223" s="47">
        <f>SUM(H221:H222)</f>
        <v>1196</v>
      </c>
      <c r="I223" s="47"/>
    </row>
    <row r="224" spans="1:9">
      <c r="H224" s="13"/>
      <c r="I224" s="13"/>
    </row>
    <row r="225" spans="1:9">
      <c r="H225" s="13"/>
      <c r="I225" s="13"/>
    </row>
    <row r="226" spans="1:9">
      <c r="H226" s="13"/>
      <c r="I226" s="13"/>
    </row>
    <row r="227" spans="1:9">
      <c r="H227" s="13"/>
      <c r="I227" s="13"/>
    </row>
    <row r="228" spans="1:9">
      <c r="H228" s="13"/>
      <c r="I228" s="13"/>
    </row>
    <row r="229" spans="1:9">
      <c r="H229" s="13"/>
      <c r="I229" s="13"/>
    </row>
    <row r="230" spans="1:9">
      <c r="H230" s="13"/>
      <c r="I230" s="13"/>
    </row>
    <row r="231" spans="1:9">
      <c r="H231" s="13"/>
      <c r="I231" s="13"/>
    </row>
    <row r="232" spans="1:9">
      <c r="H232" s="13"/>
      <c r="I232" s="13"/>
    </row>
    <row r="233" spans="1:9">
      <c r="H233" s="13"/>
      <c r="I233" s="13"/>
    </row>
    <row r="234" spans="1:9">
      <c r="H234" s="13"/>
      <c r="I234" s="13"/>
    </row>
    <row r="235" spans="1:9">
      <c r="H235" s="13"/>
      <c r="I235" s="13"/>
    </row>
    <row r="236" spans="1:9">
      <c r="H236" s="13"/>
      <c r="I236" s="13"/>
    </row>
    <row r="237" spans="1:9">
      <c r="H237" s="13"/>
      <c r="I237" s="13"/>
    </row>
    <row r="238" spans="1:9">
      <c r="H238" s="13"/>
      <c r="I238" s="13"/>
    </row>
    <row r="239" spans="1:9">
      <c r="H239" s="13"/>
      <c r="I239" s="13"/>
    </row>
    <row r="240" spans="1:9">
      <c r="A240" s="1" t="s">
        <v>9</v>
      </c>
      <c r="B240" t="s">
        <v>13</v>
      </c>
      <c r="C240" s="7"/>
      <c r="H240" s="13"/>
      <c r="I240" s="13"/>
    </row>
    <row r="241" spans="2:9">
      <c r="B241" s="23"/>
      <c r="C241" s="23"/>
      <c r="D241" s="14" t="s">
        <v>15</v>
      </c>
      <c r="E241" s="4" t="s">
        <v>16</v>
      </c>
      <c r="F241" s="4" t="s">
        <v>23</v>
      </c>
      <c r="G241" s="4" t="s">
        <v>25</v>
      </c>
      <c r="H241" s="31" t="s">
        <v>26</v>
      </c>
      <c r="I241" s="31"/>
    </row>
    <row r="242" spans="2:9">
      <c r="B242" s="24" t="s">
        <v>18</v>
      </c>
      <c r="C242" s="24"/>
      <c r="D242" s="6">
        <v>4444</v>
      </c>
      <c r="E242" s="6">
        <v>4309</v>
      </c>
      <c r="F242" s="6">
        <v>4076</v>
      </c>
      <c r="G242" s="6">
        <v>3870</v>
      </c>
      <c r="H242" s="49">
        <v>3864</v>
      </c>
      <c r="I242" s="49"/>
    </row>
    <row r="243" spans="2:9">
      <c r="B243" s="24" t="s">
        <v>19</v>
      </c>
      <c r="C243" s="24"/>
      <c r="D243" s="6">
        <v>2406</v>
      </c>
      <c r="E243" s="6">
        <v>2043</v>
      </c>
      <c r="F243" s="6">
        <v>1737</v>
      </c>
      <c r="G243" s="6">
        <v>1672</v>
      </c>
      <c r="H243" s="49">
        <v>1478</v>
      </c>
      <c r="I243" s="49"/>
    </row>
    <row r="244" spans="2:9">
      <c r="B244" s="24" t="s">
        <v>20</v>
      </c>
      <c r="C244" s="24"/>
      <c r="D244" s="5">
        <v>6850</v>
      </c>
      <c r="E244" s="5">
        <v>6352</v>
      </c>
      <c r="F244" s="5">
        <v>5813</v>
      </c>
      <c r="G244" s="5">
        <f>SUM(G242:G243)</f>
        <v>5542</v>
      </c>
      <c r="H244" s="47">
        <f>SUM(H242:I243)</f>
        <v>5342</v>
      </c>
      <c r="I244" s="47"/>
    </row>
    <row r="245" spans="2:9">
      <c r="H245" s="13"/>
      <c r="I245" s="13"/>
    </row>
    <row r="246" spans="2:9">
      <c r="H246" s="13"/>
      <c r="I246" s="13"/>
    </row>
    <row r="247" spans="2:9">
      <c r="H247" s="13"/>
      <c r="I247" s="13"/>
    </row>
    <row r="248" spans="2:9">
      <c r="H248" s="13"/>
      <c r="I248" s="13"/>
    </row>
    <row r="249" spans="2:9">
      <c r="H249" s="13"/>
      <c r="I249" s="13"/>
    </row>
    <row r="250" spans="2:9">
      <c r="H250" s="13"/>
      <c r="I250" s="13"/>
    </row>
    <row r="251" spans="2:9">
      <c r="H251" s="13"/>
      <c r="I251" s="13"/>
    </row>
    <row r="252" spans="2:9">
      <c r="H252" s="13"/>
      <c r="I252" s="13"/>
    </row>
    <row r="253" spans="2:9">
      <c r="H253" s="13"/>
      <c r="I253" s="13"/>
    </row>
    <row r="254" spans="2:9">
      <c r="H254" s="13"/>
      <c r="I254" s="13"/>
    </row>
    <row r="255" spans="2:9">
      <c r="H255" s="13"/>
      <c r="I255" s="13"/>
    </row>
    <row r="256" spans="2:9">
      <c r="H256" s="13"/>
      <c r="I256" s="13"/>
    </row>
    <row r="257" spans="8:9">
      <c r="H257" s="13"/>
      <c r="I257" s="13"/>
    </row>
    <row r="258" spans="8:9">
      <c r="H258" s="13"/>
      <c r="I258" s="13"/>
    </row>
    <row r="259" spans="8:9">
      <c r="H259" s="13"/>
      <c r="I259" s="13"/>
    </row>
    <row r="260" spans="8:9">
      <c r="H260" s="13"/>
      <c r="I260" s="13"/>
    </row>
    <row r="261" spans="8:9" hidden="1">
      <c r="H261" s="13"/>
      <c r="I261" s="13"/>
    </row>
    <row r="262" spans="8:9" hidden="1">
      <c r="H262" s="13"/>
      <c r="I262" s="13"/>
    </row>
    <row r="263" spans="8:9">
      <c r="H263" s="13"/>
      <c r="I263" s="13"/>
    </row>
    <row r="264" spans="8:9">
      <c r="H264" s="13"/>
      <c r="I264" s="13"/>
    </row>
    <row r="265" spans="8:9">
      <c r="H265" s="13"/>
      <c r="I265" s="13"/>
    </row>
    <row r="266" spans="8:9">
      <c r="H266" s="13"/>
      <c r="I266" s="13"/>
    </row>
    <row r="267" spans="8:9">
      <c r="H267" s="13"/>
      <c r="I267" s="13"/>
    </row>
    <row r="268" spans="8:9">
      <c r="H268" s="13"/>
      <c r="I268" s="13"/>
    </row>
    <row r="269" spans="8:9">
      <c r="H269" s="13"/>
      <c r="I269" s="13"/>
    </row>
    <row r="270" spans="8:9">
      <c r="H270" s="13"/>
      <c r="I270" s="13"/>
    </row>
    <row r="271" spans="8:9">
      <c r="H271" s="13"/>
      <c r="I271" s="13"/>
    </row>
    <row r="272" spans="8:9">
      <c r="H272" s="13"/>
      <c r="I272" s="13"/>
    </row>
    <row r="273" spans="8:9">
      <c r="H273" s="13"/>
      <c r="I273" s="13"/>
    </row>
    <row r="274" spans="8:9">
      <c r="H274" s="13"/>
      <c r="I274" s="13"/>
    </row>
    <row r="275" spans="8:9">
      <c r="H275" s="13"/>
      <c r="I275" s="13"/>
    </row>
    <row r="276" spans="8:9">
      <c r="H276" s="13"/>
      <c r="I276" s="13"/>
    </row>
    <row r="277" spans="8:9">
      <c r="H277" s="13"/>
      <c r="I277" s="13"/>
    </row>
    <row r="278" spans="8:9">
      <c r="H278" s="13"/>
      <c r="I278" s="13"/>
    </row>
    <row r="279" spans="8:9">
      <c r="H279" s="13"/>
      <c r="I279" s="13"/>
    </row>
    <row r="280" spans="8:9">
      <c r="H280" s="13"/>
      <c r="I280" s="13"/>
    </row>
    <row r="281" spans="8:9">
      <c r="H281" s="13"/>
      <c r="I281" s="13"/>
    </row>
    <row r="282" spans="8:9">
      <c r="H282" s="13"/>
      <c r="I282" s="13"/>
    </row>
    <row r="283" spans="8:9">
      <c r="H283" s="13"/>
      <c r="I283" s="13"/>
    </row>
    <row r="284" spans="8:9">
      <c r="H284" s="13"/>
      <c r="I284" s="13"/>
    </row>
    <row r="285" spans="8:9">
      <c r="H285" s="13"/>
      <c r="I285" s="13"/>
    </row>
    <row r="286" spans="8:9">
      <c r="H286" s="13"/>
      <c r="I286" s="13"/>
    </row>
    <row r="287" spans="8:9">
      <c r="H287" s="13"/>
      <c r="I287" s="13"/>
    </row>
    <row r="288" spans="8:9">
      <c r="H288" s="13"/>
      <c r="I288" s="13"/>
    </row>
    <row r="289" spans="8:9">
      <c r="H289" s="13"/>
      <c r="I289" s="13"/>
    </row>
    <row r="290" spans="8:9">
      <c r="H290" s="13"/>
      <c r="I290" s="13"/>
    </row>
    <row r="291" spans="8:9">
      <c r="H291" s="13"/>
      <c r="I291" s="13"/>
    </row>
    <row r="292" spans="8:9">
      <c r="H292" s="13"/>
      <c r="I292" s="13"/>
    </row>
    <row r="293" spans="8:9">
      <c r="H293" s="13"/>
      <c r="I293" s="13"/>
    </row>
    <row r="294" spans="8:9">
      <c r="H294" s="13"/>
      <c r="I294" s="13"/>
    </row>
    <row r="295" spans="8:9">
      <c r="H295" s="13"/>
      <c r="I295" s="13"/>
    </row>
    <row r="296" spans="8:9">
      <c r="H296" s="13"/>
      <c r="I296" s="13"/>
    </row>
    <row r="297" spans="8:9">
      <c r="H297" s="13"/>
      <c r="I297" s="13"/>
    </row>
    <row r="298" spans="8:9">
      <c r="H298" s="13"/>
      <c r="I298" s="13"/>
    </row>
    <row r="299" spans="8:9">
      <c r="H299" s="13"/>
      <c r="I299" s="13"/>
    </row>
    <row r="300" spans="8:9">
      <c r="H300" s="13"/>
      <c r="I300" s="13"/>
    </row>
    <row r="301" spans="8:9">
      <c r="H301" s="13"/>
      <c r="I301" s="13"/>
    </row>
    <row r="302" spans="8:9">
      <c r="H302" s="13"/>
      <c r="I302" s="13"/>
    </row>
    <row r="303" spans="8:9">
      <c r="H303" s="13"/>
      <c r="I303" s="13"/>
    </row>
    <row r="304" spans="8:9">
      <c r="H304" s="13"/>
      <c r="I304" s="13"/>
    </row>
    <row r="305" spans="8:9">
      <c r="H305" s="13"/>
      <c r="I305" s="13"/>
    </row>
    <row r="306" spans="8:9">
      <c r="H306" s="13"/>
      <c r="I306" s="13"/>
    </row>
    <row r="307" spans="8:9">
      <c r="H307" s="13"/>
      <c r="I307" s="13"/>
    </row>
    <row r="308" spans="8:9">
      <c r="H308" s="13"/>
      <c r="I308" s="13"/>
    </row>
    <row r="309" spans="8:9">
      <c r="H309" s="13"/>
      <c r="I309" s="13"/>
    </row>
    <row r="310" spans="8:9">
      <c r="H310" s="13"/>
      <c r="I310" s="13"/>
    </row>
    <row r="311" spans="8:9">
      <c r="H311" s="13"/>
      <c r="I311" s="13"/>
    </row>
    <row r="312" spans="8:9">
      <c r="H312" s="13"/>
      <c r="I312" s="13"/>
    </row>
    <row r="313" spans="8:9">
      <c r="H313" s="13"/>
      <c r="I313" s="13"/>
    </row>
    <row r="314" spans="8:9">
      <c r="H314" s="13"/>
      <c r="I314" s="13"/>
    </row>
    <row r="315" spans="8:9">
      <c r="H315" s="13"/>
      <c r="I315" s="13"/>
    </row>
    <row r="316" spans="8:9">
      <c r="H316" s="13"/>
      <c r="I316" s="13"/>
    </row>
    <row r="317" spans="8:9">
      <c r="H317" s="13"/>
      <c r="I317" s="13"/>
    </row>
    <row r="318" spans="8:9">
      <c r="H318" s="13"/>
      <c r="I318" s="13"/>
    </row>
    <row r="319" spans="8:9">
      <c r="H319" s="13"/>
      <c r="I319" s="13"/>
    </row>
    <row r="320" spans="8:9">
      <c r="H320" s="13"/>
      <c r="I320" s="13"/>
    </row>
    <row r="321" spans="8:9">
      <c r="H321" s="13"/>
      <c r="I321" s="13"/>
    </row>
    <row r="322" spans="8:9">
      <c r="H322" s="13"/>
      <c r="I322" s="13"/>
    </row>
    <row r="323" spans="8:9">
      <c r="H323" s="13"/>
      <c r="I323" s="13"/>
    </row>
    <row r="324" spans="8:9">
      <c r="H324" s="13"/>
      <c r="I324" s="13"/>
    </row>
    <row r="325" spans="8:9">
      <c r="H325" s="13"/>
      <c r="I325" s="13"/>
    </row>
    <row r="326" spans="8:9">
      <c r="H326" s="13"/>
      <c r="I326" s="13"/>
    </row>
    <row r="327" spans="8:9">
      <c r="H327" s="13"/>
      <c r="I327" s="13"/>
    </row>
    <row r="328" spans="8:9">
      <c r="H328" s="13"/>
      <c r="I328" s="13"/>
    </row>
    <row r="329" spans="8:9">
      <c r="H329" s="13"/>
      <c r="I329" s="13"/>
    </row>
    <row r="330" spans="8:9">
      <c r="H330" s="13"/>
      <c r="I330" s="13"/>
    </row>
    <row r="331" spans="8:9">
      <c r="H331" s="13"/>
      <c r="I331" s="13"/>
    </row>
    <row r="332" spans="8:9">
      <c r="H332" s="13"/>
      <c r="I332" s="13"/>
    </row>
    <row r="333" spans="8:9">
      <c r="H333" s="13"/>
      <c r="I333" s="13"/>
    </row>
    <row r="334" spans="8:9">
      <c r="H334" s="13"/>
      <c r="I334" s="13"/>
    </row>
    <row r="335" spans="8:9">
      <c r="H335" s="13"/>
      <c r="I335" s="13"/>
    </row>
    <row r="336" spans="8:9">
      <c r="H336" s="13"/>
      <c r="I336" s="13"/>
    </row>
    <row r="337" spans="8:9">
      <c r="H337" s="13"/>
      <c r="I337" s="13"/>
    </row>
    <row r="338" spans="8:9">
      <c r="H338" s="13"/>
      <c r="I338" s="13"/>
    </row>
    <row r="339" spans="8:9">
      <c r="H339" s="13"/>
      <c r="I339" s="13"/>
    </row>
    <row r="340" spans="8:9">
      <c r="H340" s="13"/>
      <c r="I340" s="13"/>
    </row>
    <row r="341" spans="8:9">
      <c r="H341" s="13"/>
      <c r="I341" s="13"/>
    </row>
    <row r="342" spans="8:9">
      <c r="H342" s="13"/>
      <c r="I342" s="13"/>
    </row>
    <row r="343" spans="8:9">
      <c r="H343" s="13"/>
      <c r="I343" s="13"/>
    </row>
    <row r="344" spans="8:9">
      <c r="H344" s="13"/>
      <c r="I344" s="13"/>
    </row>
    <row r="345" spans="8:9">
      <c r="H345" s="13"/>
      <c r="I345" s="13"/>
    </row>
    <row r="346" spans="8:9">
      <c r="H346" s="13"/>
      <c r="I346" s="13"/>
    </row>
    <row r="347" spans="8:9">
      <c r="H347" s="13"/>
      <c r="I347" s="13"/>
    </row>
    <row r="348" spans="8:9">
      <c r="H348" s="13"/>
      <c r="I348" s="13"/>
    </row>
    <row r="349" spans="8:9">
      <c r="H349" s="13"/>
      <c r="I349" s="13"/>
    </row>
    <row r="350" spans="8:9">
      <c r="H350" s="13"/>
      <c r="I350" s="13"/>
    </row>
    <row r="351" spans="8:9">
      <c r="H351" s="13"/>
      <c r="I351" s="13"/>
    </row>
    <row r="352" spans="8:9">
      <c r="H352" s="13"/>
      <c r="I352" s="13"/>
    </row>
    <row r="353" spans="8:9">
      <c r="H353" s="13"/>
      <c r="I353" s="13"/>
    </row>
    <row r="354" spans="8:9">
      <c r="H354" s="13"/>
      <c r="I354" s="13"/>
    </row>
    <row r="355" spans="8:9">
      <c r="H355" s="13"/>
      <c r="I355" s="13"/>
    </row>
    <row r="356" spans="8:9">
      <c r="H356" s="13"/>
      <c r="I356" s="13"/>
    </row>
    <row r="357" spans="8:9">
      <c r="H357" s="13"/>
      <c r="I357" s="13"/>
    </row>
    <row r="358" spans="8:9">
      <c r="H358" s="13"/>
      <c r="I358" s="13"/>
    </row>
    <row r="359" spans="8:9">
      <c r="H359" s="13"/>
      <c r="I359" s="13"/>
    </row>
    <row r="360" spans="8:9">
      <c r="H360" s="13"/>
      <c r="I360" s="13"/>
    </row>
    <row r="361" spans="8:9">
      <c r="H361" s="13"/>
      <c r="I361" s="13"/>
    </row>
    <row r="362" spans="8:9">
      <c r="H362" s="13"/>
      <c r="I362" s="13"/>
    </row>
    <row r="363" spans="8:9">
      <c r="H363" s="13"/>
      <c r="I363" s="13"/>
    </row>
    <row r="364" spans="8:9">
      <c r="H364" s="13"/>
      <c r="I364" s="13"/>
    </row>
    <row r="365" spans="8:9">
      <c r="H365" s="13"/>
      <c r="I365" s="13"/>
    </row>
    <row r="366" spans="8:9">
      <c r="H366" s="13"/>
      <c r="I366" s="13"/>
    </row>
    <row r="367" spans="8:9">
      <c r="H367" s="13"/>
      <c r="I367" s="13"/>
    </row>
    <row r="368" spans="8:9">
      <c r="H368" s="13"/>
      <c r="I368" s="13"/>
    </row>
    <row r="369" spans="8:9">
      <c r="H369" s="13"/>
      <c r="I369" s="13"/>
    </row>
    <row r="370" spans="8:9">
      <c r="H370" s="13"/>
      <c r="I370" s="13"/>
    </row>
    <row r="371" spans="8:9">
      <c r="H371" s="13"/>
      <c r="I371" s="13"/>
    </row>
    <row r="372" spans="8:9">
      <c r="H372" s="13"/>
      <c r="I372" s="13"/>
    </row>
  </sheetData>
  <mergeCells count="111">
    <mergeCell ref="B243:C243"/>
    <mergeCell ref="H243:I243"/>
    <mergeCell ref="B244:C244"/>
    <mergeCell ref="H244:I244"/>
    <mergeCell ref="B223:C223"/>
    <mergeCell ref="H223:I223"/>
    <mergeCell ref="B241:C241"/>
    <mergeCell ref="H241:I241"/>
    <mergeCell ref="B242:C242"/>
    <mergeCell ref="H242:I242"/>
    <mergeCell ref="I203:I217"/>
    <mergeCell ref="B220:C220"/>
    <mergeCell ref="H220:I220"/>
    <mergeCell ref="B221:C221"/>
    <mergeCell ref="H221:I221"/>
    <mergeCell ref="B222:C222"/>
    <mergeCell ref="H222:I222"/>
    <mergeCell ref="B199:C199"/>
    <mergeCell ref="H199:I199"/>
    <mergeCell ref="B200:C200"/>
    <mergeCell ref="H200:I200"/>
    <mergeCell ref="B201:C201"/>
    <mergeCell ref="H201:I201"/>
    <mergeCell ref="B179:C179"/>
    <mergeCell ref="H179:I179"/>
    <mergeCell ref="B180:C180"/>
    <mergeCell ref="H180:I180"/>
    <mergeCell ref="B198:C198"/>
    <mergeCell ref="H198:I198"/>
    <mergeCell ref="E160:E172"/>
    <mergeCell ref="I160:I173"/>
    <mergeCell ref="B174:C174"/>
    <mergeCell ref="B177:C177"/>
    <mergeCell ref="H177:I177"/>
    <mergeCell ref="B178:C178"/>
    <mergeCell ref="H178:I178"/>
    <mergeCell ref="B156:C156"/>
    <mergeCell ref="H156:I156"/>
    <mergeCell ref="B157:C157"/>
    <mergeCell ref="H157:I157"/>
    <mergeCell ref="B158:C158"/>
    <mergeCell ref="H158:I158"/>
    <mergeCell ref="B137:C137"/>
    <mergeCell ref="H137:I137"/>
    <mergeCell ref="E139:E153"/>
    <mergeCell ref="I139:I153"/>
    <mergeCell ref="B155:C155"/>
    <mergeCell ref="H155:I155"/>
    <mergeCell ref="I116:I133"/>
    <mergeCell ref="B134:C134"/>
    <mergeCell ref="H134:I134"/>
    <mergeCell ref="B135:C135"/>
    <mergeCell ref="H135:I135"/>
    <mergeCell ref="B136:C136"/>
    <mergeCell ref="H136:I136"/>
    <mergeCell ref="B113:C113"/>
    <mergeCell ref="H113:I113"/>
    <mergeCell ref="B114:C114"/>
    <mergeCell ref="H114:I114"/>
    <mergeCell ref="B115:C115"/>
    <mergeCell ref="H115:I115"/>
    <mergeCell ref="B94:C94"/>
    <mergeCell ref="H94:I94"/>
    <mergeCell ref="E96:E109"/>
    <mergeCell ref="I96:I109"/>
    <mergeCell ref="B112:C112"/>
    <mergeCell ref="H112:I112"/>
    <mergeCell ref="B88:C88"/>
    <mergeCell ref="B91:C91"/>
    <mergeCell ref="H91:I91"/>
    <mergeCell ref="B92:C92"/>
    <mergeCell ref="H92:I92"/>
    <mergeCell ref="B93:C93"/>
    <mergeCell ref="H93:I93"/>
    <mergeCell ref="B69:C69"/>
    <mergeCell ref="H69:I69"/>
    <mergeCell ref="B70:C70"/>
    <mergeCell ref="H70:I70"/>
    <mergeCell ref="B71:C71"/>
    <mergeCell ref="H71:I71"/>
    <mergeCell ref="B50:C50"/>
    <mergeCell ref="H50:I50"/>
    <mergeCell ref="B51:C51"/>
    <mergeCell ref="H51:I51"/>
    <mergeCell ref="I53:I67"/>
    <mergeCell ref="B68:C68"/>
    <mergeCell ref="H68:I68"/>
    <mergeCell ref="B30:C30"/>
    <mergeCell ref="H30:I30"/>
    <mergeCell ref="B48:C48"/>
    <mergeCell ref="H48:I48"/>
    <mergeCell ref="B49:C49"/>
    <mergeCell ref="H49:I49"/>
    <mergeCell ref="B27:C27"/>
    <mergeCell ref="H27:I27"/>
    <mergeCell ref="B28:C28"/>
    <mergeCell ref="H28:I28"/>
    <mergeCell ref="B29:C29"/>
    <mergeCell ref="H29:I29"/>
    <mergeCell ref="B8:C8"/>
    <mergeCell ref="H8:I8"/>
    <mergeCell ref="B9:C9"/>
    <mergeCell ref="H9:I9"/>
    <mergeCell ref="I10:I26"/>
    <mergeCell ref="E11:E25"/>
    <mergeCell ref="A1:H1"/>
    <mergeCell ref="B3:C3"/>
    <mergeCell ref="B6:C6"/>
    <mergeCell ref="H6:I6"/>
    <mergeCell ref="B7:C7"/>
    <mergeCell ref="H7:I7"/>
  </mergeCells>
  <phoneticPr fontId="3"/>
  <printOptions horizontalCentered="1"/>
  <pageMargins left="0.78740157480314965" right="0.78740157480314965" top="0.9055118110236221" bottom="0.39370078740157483" header="0" footer="0"/>
  <pageSetup paperSize="9" scale="70" fitToHeight="7" orientation="portrait" copies="2" r:id="rId1"/>
  <headerFooter alignWithMargins="0"/>
  <rowBreaks count="2" manualBreakCount="2">
    <brk id="86" max="8" man="1"/>
    <brk id="17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図書館統計のグラフ22-26</vt:lpstr>
      <vt:lpstr>'図書館統計のグラフ22-26'!Print_Area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0080756B</dc:creator>
  <cp:lastModifiedBy>0080756B</cp:lastModifiedBy>
  <cp:lastPrinted>2015-05-27T05:43:56Z</cp:lastPrinted>
  <dcterms:created xsi:type="dcterms:W3CDTF">2012-04-05T00:55:45Z</dcterms:created>
  <dcterms:modified xsi:type="dcterms:W3CDTF">2015-05-27T05:43:58Z</dcterms:modified>
</cp:coreProperties>
</file>