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5015" windowHeight="12915"/>
  </bookViews>
  <sheets>
    <sheet name="図書館統計のグラフ22-26" sheetId="1" r:id="rId1"/>
  </sheets>
  <externalReferences>
    <externalReference r:id="rId2"/>
  </externalReferences>
  <definedNames>
    <definedName name="_xlnm.Print_Area" localSheetId="0">'図書館統計のグラフ22-26'!$A$1:$I$258</definedName>
  </definedNames>
  <calcPr calcId="145621"/>
</workbook>
</file>

<file path=xl/calcChain.xml><?xml version="1.0" encoding="utf-8"?>
<calcChain xmlns="http://schemas.openxmlformats.org/spreadsheetml/2006/main">
  <c r="H158" i="1" l="1"/>
  <c r="G158" i="1"/>
  <c r="F157" i="1"/>
  <c r="E157" i="1"/>
  <c r="D157" i="1"/>
  <c r="F156" i="1"/>
  <c r="E156" i="1"/>
  <c r="E158" i="1" s="1"/>
  <c r="D156" i="1"/>
  <c r="H137" i="1"/>
  <c r="G137" i="1"/>
  <c r="F137" i="1"/>
  <c r="E137" i="1"/>
  <c r="D137" i="1"/>
  <c r="H115" i="1"/>
  <c r="G115" i="1"/>
  <c r="F115" i="1"/>
  <c r="E115" i="1"/>
  <c r="D115" i="1"/>
  <c r="H94" i="1"/>
  <c r="G94" i="1"/>
  <c r="F94" i="1"/>
  <c r="E94" i="1"/>
  <c r="D94" i="1"/>
  <c r="H71" i="1"/>
  <c r="G71" i="1"/>
  <c r="F71" i="1"/>
  <c r="E71" i="1"/>
  <c r="D71" i="1"/>
  <c r="H51" i="1"/>
  <c r="G51" i="1"/>
  <c r="F51" i="1"/>
  <c r="E51" i="1"/>
  <c r="D51" i="1"/>
  <c r="H30" i="1"/>
  <c r="H9" i="1"/>
  <c r="F158" i="1" l="1"/>
  <c r="D158" i="1"/>
  <c r="F243" i="1" l="1"/>
  <c r="F222" i="1"/>
  <c r="H200" i="1"/>
  <c r="F200" i="1"/>
  <c r="H179" i="1"/>
  <c r="F179" i="1"/>
  <c r="H243" i="1" l="1"/>
  <c r="H222" i="1"/>
  <c r="G222" i="1" l="1"/>
  <c r="G243" i="1" l="1"/>
</calcChain>
</file>

<file path=xl/sharedStrings.xml><?xml version="1.0" encoding="utf-8"?>
<sst xmlns="http://schemas.openxmlformats.org/spreadsheetml/2006/main" count="128" uniqueCount="29">
  <si>
    <t>蔵書冊数，図書受入冊数，雑誌受入種類数</t>
    <rPh sb="0" eb="1">
      <t>クラ</t>
    </rPh>
    <rPh sb="1" eb="2">
      <t>ショ</t>
    </rPh>
    <rPh sb="2" eb="3">
      <t>サツ</t>
    </rPh>
    <rPh sb="3" eb="4">
      <t>スウ</t>
    </rPh>
    <rPh sb="5" eb="7">
      <t>トショ</t>
    </rPh>
    <rPh sb="7" eb="9">
      <t>ウケイレ</t>
    </rPh>
    <rPh sb="9" eb="11">
      <t>サッスウ</t>
    </rPh>
    <rPh sb="12" eb="14">
      <t>ザッシ</t>
    </rPh>
    <rPh sb="14" eb="16">
      <t>ウケイレ</t>
    </rPh>
    <rPh sb="16" eb="19">
      <t>シュルイスウ</t>
    </rPh>
    <phoneticPr fontId="3"/>
  </si>
  <si>
    <t>蔵　書　冊　数</t>
    <rPh sb="0" eb="1">
      <t>クラ</t>
    </rPh>
    <rPh sb="2" eb="3">
      <t>ショ</t>
    </rPh>
    <phoneticPr fontId="3"/>
  </si>
  <si>
    <t>◎</t>
  </si>
  <si>
    <t>全　　体</t>
  </si>
  <si>
    <t>平成24年3月</t>
    <rPh sb="0" eb="2">
      <t>ヘイセイ</t>
    </rPh>
    <rPh sb="4" eb="5">
      <t>ネン</t>
    </rPh>
    <rPh sb="6" eb="7">
      <t>ガツ</t>
    </rPh>
    <phoneticPr fontId="3"/>
  </si>
  <si>
    <t>和書（冊）</t>
  </si>
  <si>
    <t>洋書（冊）</t>
  </si>
  <si>
    <t>合計（冊）</t>
  </si>
  <si>
    <t>○</t>
  </si>
  <si>
    <t>中央図書館</t>
  </si>
  <si>
    <t>医学部分館</t>
  </si>
  <si>
    <t>その他の部局</t>
  </si>
  <si>
    <t>図　書　受　入　冊　数</t>
    <phoneticPr fontId="3"/>
  </si>
  <si>
    <t>平成23年度</t>
    <rPh sb="0" eb="2">
      <t>ヘイセイ</t>
    </rPh>
    <rPh sb="4" eb="6">
      <t>ネンド</t>
    </rPh>
    <phoneticPr fontId="3"/>
  </si>
  <si>
    <t>雑　誌　受　入　種　類　数</t>
    <phoneticPr fontId="3"/>
  </si>
  <si>
    <t>和雑誌（種類）</t>
    <rPh sb="0" eb="1">
      <t>ワ</t>
    </rPh>
    <rPh sb="1" eb="3">
      <t>ザッシ</t>
    </rPh>
    <phoneticPr fontId="3"/>
  </si>
  <si>
    <t>洋雑誌（種類）</t>
    <rPh sb="1" eb="3">
      <t>ザッシ</t>
    </rPh>
    <phoneticPr fontId="3"/>
  </si>
  <si>
    <t>合計（種類）</t>
  </si>
  <si>
    <t>平成25年3月</t>
    <rPh sb="0" eb="2">
      <t>ヘイセイ</t>
    </rPh>
    <rPh sb="4" eb="5">
      <t>ネン</t>
    </rPh>
    <rPh sb="6" eb="7">
      <t>ガツ</t>
    </rPh>
    <phoneticPr fontId="3"/>
  </si>
  <si>
    <t>平成24年度</t>
    <rPh sb="0" eb="2">
      <t>ヘイセイ</t>
    </rPh>
    <rPh sb="4" eb="6">
      <t>ネンド</t>
    </rPh>
    <phoneticPr fontId="3"/>
  </si>
  <si>
    <t>平成26年3月</t>
    <rPh sb="0" eb="2">
      <t>ヘイセイ</t>
    </rPh>
    <rPh sb="4" eb="5">
      <t>ネン</t>
    </rPh>
    <rPh sb="6" eb="7">
      <t>ガツ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</si>
  <si>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</si>
  <si>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</si>
  <si>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平成27年3月</t>
    <rPh sb="0" eb="2">
      <t>ヘイセイ</t>
    </rPh>
    <rPh sb="4" eb="5">
      <t>ネン</t>
    </rPh>
    <rPh sb="6" eb="7">
      <t>ガツ</t>
    </rPh>
    <phoneticPr fontId="3"/>
  </si>
  <si>
    <t xml:space="preserve">年による大きな変動は，所属換の多寡による。
</t>
    <rPh sb="0" eb="1">
      <t>トシ</t>
    </rPh>
    <rPh sb="4" eb="5">
      <t>オオ</t>
    </rPh>
    <phoneticPr fontId="3"/>
  </si>
  <si>
    <t>平成27年度</t>
    <rPh sb="0" eb="2">
      <t>ヘイセイ</t>
    </rPh>
    <rPh sb="4" eb="6">
      <t>ネンド</t>
    </rPh>
    <phoneticPr fontId="3"/>
  </si>
  <si>
    <t>平成28年3月</t>
    <rPh sb="0" eb="2">
      <t>ヘイセイ</t>
    </rPh>
    <rPh sb="4" eb="5">
      <t>ネン</t>
    </rPh>
    <rPh sb="6" eb="7">
      <t>ガツ</t>
    </rPh>
    <phoneticPr fontId="3"/>
  </si>
  <si>
    <t>医学部分館（鶴舞）と同保健学図書室（大幸）のデータを医学部分館としている。</t>
    <rPh sb="14" eb="16">
      <t>トショ</t>
    </rPh>
    <phoneticPr fontId="3"/>
  </si>
  <si>
    <t>除却等による減は含んでいない。</t>
    <rPh sb="0" eb="2">
      <t>ジョキャク</t>
    </rPh>
    <rPh sb="2" eb="3">
      <t>トウ</t>
    </rPh>
    <rPh sb="6" eb="7">
      <t>ゲン</t>
    </rPh>
    <rPh sb="8" eb="9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</si>
</sst>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176" fontId="1" fillId="0" borderId="4" xfId="0" applyNumberFormat="1" applyFont="1" applyFill="1" applyBorder="1" applyAlignment="1">
      <alignment wrapText="1"/>
    </xf>
    <xf numFmtId="176" fontId="1" fillId="0" borderId="4" xfId="0" applyNumberFormat="1" applyFont="1" applyFill="1" applyBorder="1"/>
    <xf numFmtId="176" fontId="0" fillId="0" borderId="4" xfId="0" applyNumberFormat="1" applyFill="1" applyBorder="1"/>
    <xf numFmtId="176" fontId="1" fillId="0" borderId="4" xfId="0" applyNumberFormat="1" applyFont="1" applyFill="1" applyBorder="1" applyAlignment="1"/>
    <xf numFmtId="176" fontId="0" fillId="0" borderId="4" xfId="0" applyNumberFormat="1" applyFont="1" applyFill="1" applyBorder="1" applyAlignment="1">
      <alignment horizontal="center"/>
    </xf>
    <xf numFmtId="176" fontId="1" fillId="0" borderId="4" xfId="0" applyNumberFormat="1" applyFont="1" applyFill="1" applyBorder="1" applyAlignment="1">
      <alignment horizontal="right" wrapText="1"/>
    </xf>
    <xf numFmtId="0" fontId="5" fillId="0" borderId="0" xfId="0" applyFont="1" applyFill="1" applyAlignment="1">
      <alignment vertical="top" wrapText="1"/>
    </xf>
    <xf numFmtId="176" fontId="0" fillId="0" borderId="4" xfId="0" applyNumberFormat="1" applyFont="1" applyFill="1" applyBorder="1" applyAlignment="1">
      <alignment horizontal="center" wrapText="1"/>
    </xf>
    <xf numFmtId="176" fontId="0" fillId="0" borderId="4" xfId="0" applyNumberFormat="1" applyFill="1" applyBorder="1" applyAlignment="1">
      <alignment horizontal="right" wrapText="1"/>
    </xf>
    <xf numFmtId="0" fontId="0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76" fontId="1" fillId="0" borderId="4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76" fontId="0" fillId="0" borderId="4" xfId="0" applyNumberFormat="1" applyFill="1" applyBorder="1" applyAlignment="1">
      <alignment horizontal="right"/>
    </xf>
    <xf numFmtId="0" fontId="5" fillId="0" borderId="0" xfId="0" applyFont="1" applyFill="1" applyAlignment="1">
      <alignment vertical="top" wrapText="1"/>
    </xf>
    <xf numFmtId="176" fontId="0" fillId="0" borderId="4" xfId="0" applyNumberFormat="1" applyFont="1" applyFill="1" applyBorder="1" applyAlignment="1">
      <alignment horizontal="center" wrapText="1"/>
    </xf>
    <xf numFmtId="176" fontId="1" fillId="0" borderId="4" xfId="0" applyNumberFormat="1" applyFont="1" applyFill="1" applyBorder="1" applyAlignment="1">
      <alignment horizontal="right" wrapText="1"/>
    </xf>
    <xf numFmtId="176" fontId="0" fillId="0" borderId="4" xfId="0" applyNumberFormat="1" applyFill="1" applyBorder="1" applyAlignment="1">
      <alignment horizontal="right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wrapText="1"/>
    </xf>
    <xf numFmtId="0" fontId="1" fillId="0" borderId="0" xfId="0" applyFont="1" applyFill="1"/>
    <xf numFmtId="176" fontId="0" fillId="0" borderId="1" xfId="0" applyNumberFormat="1" applyFill="1" applyBorder="1" applyAlignment="1">
      <alignment horizontal="right"/>
    </xf>
    <xf numFmtId="176" fontId="0" fillId="0" borderId="3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0" fillId="0" borderId="0" xfId="0" applyFill="1" applyAlignment="1">
      <alignment vertical="top"/>
    </xf>
    <xf numFmtId="0" fontId="5" fillId="0" borderId="0" xfId="0" applyFont="1" applyFill="1" applyAlignment="1">
      <alignment horizontal="left" vertical="top" wrapText="1"/>
    </xf>
    <xf numFmtId="0" fontId="7" fillId="0" borderId="0" xfId="0" applyFont="1" applyFill="1"/>
    <xf numFmtId="0" fontId="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雑誌受入種類数（全学）</a:t>
            </a:r>
          </a:p>
        </c:rich>
      </c:tx>
      <c:layout>
        <c:manualLayout>
          <c:xMode val="edge"/>
          <c:yMode val="edge"/>
          <c:x val="0.18070664162454464"/>
          <c:y val="2.9520348392002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1311739257632"/>
          <c:y val="0.16236191615601245"/>
          <c:w val="0.86548970462281904"/>
          <c:h val="0.72324853560405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'図書館統計のグラフ22-26'!$B$177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'図書館統計のグラフ22-26'!$D$176:$H$176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'図書館統計のグラフ22-26'!$D$177:$H$177</c:f>
              <c:numCache>
                <c:formatCode>#,##0_ ;[Red]\-#,##0\ </c:formatCode>
                <c:ptCount val="5"/>
                <c:pt idx="0">
                  <c:v>6697</c:v>
                </c:pt>
                <c:pt idx="1">
                  <c:v>6380</c:v>
                </c:pt>
                <c:pt idx="2">
                  <c:v>6205</c:v>
                </c:pt>
                <c:pt idx="3">
                  <c:v>6068</c:v>
                </c:pt>
                <c:pt idx="4">
                  <c:v>5990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'図書館統計のグラフ22-26'!$B$178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'図書館統計のグラフ22-26'!$D$176:$H$176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'図書館統計のグラフ22-26'!$D$178:$H$178</c:f>
              <c:numCache>
                <c:formatCode>#,##0_ ;[Red]\-#,##0\ </c:formatCode>
                <c:ptCount val="5"/>
                <c:pt idx="0">
                  <c:v>2946</c:v>
                </c:pt>
                <c:pt idx="1">
                  <c:v>2660</c:v>
                </c:pt>
                <c:pt idx="2">
                  <c:v>2506</c:v>
                </c:pt>
                <c:pt idx="3">
                  <c:v>2284</c:v>
                </c:pt>
                <c:pt idx="4">
                  <c:v>2126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'図書館統計のグラフ22-26'!$B$179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'図書館統計のグラフ22-26'!$D$176:$H$176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'図書館統計のグラフ22-26'!$D$179:$H$179</c:f>
              <c:numCache>
                <c:formatCode>#,##0_ ;[Red]\-#,##0\ </c:formatCode>
                <c:ptCount val="5"/>
                <c:pt idx="0">
                  <c:v>9643</c:v>
                </c:pt>
                <c:pt idx="1">
                  <c:v>9040</c:v>
                </c:pt>
                <c:pt idx="2">
                  <c:v>8711</c:v>
                </c:pt>
                <c:pt idx="3">
                  <c:v>8352</c:v>
                </c:pt>
                <c:pt idx="4">
                  <c:v>8116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68608"/>
        <c:axId val="67270144"/>
      </c:barChart>
      <c:catAx>
        <c:axId val="67268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27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270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aseline="0"/>
                  <a:t>種類</a:t>
                </a:r>
              </a:p>
            </c:rich>
          </c:tx>
          <c:layout>
            <c:manualLayout>
              <c:xMode val="edge"/>
              <c:yMode val="edge"/>
              <c:x val="8.0163096660512287E-2"/>
              <c:y val="2.9520348392002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26860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8097857996307419"/>
          <c:y val="4.4280522588003392E-2"/>
          <c:w val="0.47690249030236997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蔵書冊数（医学部分館）</a:t>
            </a:r>
          </a:p>
        </c:rich>
      </c:tx>
      <c:layout>
        <c:manualLayout>
          <c:xMode val="edge"/>
          <c:yMode val="edge"/>
          <c:x val="0.19429360716022481"/>
          <c:y val="3.663016766171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45703553376294E-2"/>
          <c:y val="0.16483575447771606"/>
          <c:w val="0.90353320812272275"/>
          <c:h val="0.73260335323429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'[1]図書館統計のグラフ23-27'!$B$49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'[1]図書館統計のグラフ23-27'!$D$48:$H$48</c:f>
              <c:strCache>
                <c:ptCount val="5"/>
                <c:pt idx="0">
                  <c:v>平成24年3月</c:v>
                </c:pt>
                <c:pt idx="1">
                  <c:v>平成25年3月</c:v>
                </c:pt>
                <c:pt idx="2">
                  <c:v>平成26年3月</c:v>
                </c:pt>
                <c:pt idx="3">
                  <c:v>平成27年3月</c:v>
                </c:pt>
                <c:pt idx="4">
                  <c:v>平成28年3月</c:v>
                </c:pt>
              </c:strCache>
            </c:strRef>
          </c:cat>
          <c:val>
            <c:numRef>
              <c:f>'[1]図書館統計のグラフ23-27'!$D$49:$H$49</c:f>
              <c:numCache>
                <c:formatCode>#,##0_ ;[Red]\-#,##0\ </c:formatCode>
                <c:ptCount val="5"/>
                <c:pt idx="0">
                  <c:v>102690</c:v>
                </c:pt>
                <c:pt idx="1">
                  <c:v>105733</c:v>
                </c:pt>
                <c:pt idx="2">
                  <c:v>108807</c:v>
                </c:pt>
                <c:pt idx="3">
                  <c:v>111223</c:v>
                </c:pt>
                <c:pt idx="4">
                  <c:v>113028</c:v>
                </c:pt>
              </c:numCache>
            </c:numRef>
          </c:val>
        </c:ser>
        <c:ser>
          <c:idx val="1"/>
          <c:order val="1"/>
          <c:tx>
            <c:strRef>
              <c:f>'[1]図書館統計のグラフ23-27'!$B$50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'[1]図書館統計のグラフ23-27'!$D$48:$H$48</c:f>
              <c:strCache>
                <c:ptCount val="5"/>
                <c:pt idx="0">
                  <c:v>平成24年3月</c:v>
                </c:pt>
                <c:pt idx="1">
                  <c:v>平成25年3月</c:v>
                </c:pt>
                <c:pt idx="2">
                  <c:v>平成26年3月</c:v>
                </c:pt>
                <c:pt idx="3">
                  <c:v>平成27年3月</c:v>
                </c:pt>
                <c:pt idx="4">
                  <c:v>平成28年3月</c:v>
                </c:pt>
              </c:strCache>
            </c:strRef>
          </c:cat>
          <c:val>
            <c:numRef>
              <c:f>'[1]図書館統計のグラフ23-27'!$D$50:$H$50</c:f>
              <c:numCache>
                <c:formatCode>#,##0_ ;[Red]\-#,##0\ </c:formatCode>
                <c:ptCount val="5"/>
                <c:pt idx="0">
                  <c:v>111986</c:v>
                </c:pt>
                <c:pt idx="1">
                  <c:v>94943</c:v>
                </c:pt>
                <c:pt idx="2">
                  <c:v>95254</c:v>
                </c:pt>
                <c:pt idx="3">
                  <c:v>91923</c:v>
                </c:pt>
                <c:pt idx="4">
                  <c:v>91748</c:v>
                </c:pt>
              </c:numCache>
            </c:numRef>
          </c:val>
        </c:ser>
        <c:ser>
          <c:idx val="2"/>
          <c:order val="2"/>
          <c:tx>
            <c:strRef>
              <c:f>'[1]図書館統計のグラフ23-27'!$B$51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'[1]図書館統計のグラフ23-27'!$D$48:$H$48</c:f>
              <c:strCache>
                <c:ptCount val="5"/>
                <c:pt idx="0">
                  <c:v>平成24年3月</c:v>
                </c:pt>
                <c:pt idx="1">
                  <c:v>平成25年3月</c:v>
                </c:pt>
                <c:pt idx="2">
                  <c:v>平成26年3月</c:v>
                </c:pt>
                <c:pt idx="3">
                  <c:v>平成27年3月</c:v>
                </c:pt>
                <c:pt idx="4">
                  <c:v>平成28年3月</c:v>
                </c:pt>
              </c:strCache>
            </c:strRef>
          </c:cat>
          <c:val>
            <c:numRef>
              <c:f>'[1]図書館統計のグラフ23-27'!$D$51:$H$51</c:f>
              <c:numCache>
                <c:formatCode>#,##0_ ;[Red]\-#,##0\ </c:formatCode>
                <c:ptCount val="5"/>
                <c:pt idx="0">
                  <c:v>214676</c:v>
                </c:pt>
                <c:pt idx="1">
                  <c:v>200676</c:v>
                </c:pt>
                <c:pt idx="2">
                  <c:v>204061</c:v>
                </c:pt>
                <c:pt idx="3">
                  <c:v>203146</c:v>
                </c:pt>
                <c:pt idx="4">
                  <c:v>204776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71520"/>
        <c:axId val="123773312"/>
      </c:barChart>
      <c:catAx>
        <c:axId val="123771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77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7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7715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6195682821312194E-2"/>
                <c:y val="4.0293184427886188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4130477328409896"/>
          <c:y val="4.3956201194057624E-2"/>
          <c:w val="0.3152176004277773"/>
          <c:h val="7.69233520896007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蔵書冊数（その他の部局）</a:t>
            </a:r>
          </a:p>
        </c:rich>
      </c:tx>
      <c:layout>
        <c:manualLayout>
          <c:xMode val="edge"/>
          <c:yMode val="edge"/>
          <c:x val="0.17503392130257803"/>
          <c:y val="3.5335750013371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56309362279496E-2"/>
          <c:y val="0.14134300005348674"/>
          <c:w val="0.90773405698778864"/>
          <c:h val="0.75971862528749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'[1]図書館統計のグラフ23-27'!$B$69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'[1]図書館統計のグラフ23-27'!$D$68:$H$68</c:f>
              <c:strCache>
                <c:ptCount val="5"/>
                <c:pt idx="0">
                  <c:v>平成24年3月</c:v>
                </c:pt>
                <c:pt idx="1">
                  <c:v>平成25年3月</c:v>
                </c:pt>
                <c:pt idx="2">
                  <c:v>平成26年3月</c:v>
                </c:pt>
                <c:pt idx="3">
                  <c:v>平成27年3月</c:v>
                </c:pt>
                <c:pt idx="4">
                  <c:v>平成28年3月</c:v>
                </c:pt>
              </c:strCache>
            </c:strRef>
          </c:cat>
          <c:val>
            <c:numRef>
              <c:f>'[1]図書館統計のグラフ23-27'!$D$69:$H$69</c:f>
              <c:numCache>
                <c:formatCode>#,##0_ ;[Red]\-#,##0\ </c:formatCode>
                <c:ptCount val="5"/>
                <c:pt idx="0">
                  <c:v>883351</c:v>
                </c:pt>
                <c:pt idx="1">
                  <c:v>904559</c:v>
                </c:pt>
                <c:pt idx="2">
                  <c:v>922967</c:v>
                </c:pt>
                <c:pt idx="3">
                  <c:v>944671</c:v>
                </c:pt>
                <c:pt idx="4">
                  <c:v>954341</c:v>
                </c:pt>
              </c:numCache>
            </c:numRef>
          </c:val>
        </c:ser>
        <c:ser>
          <c:idx val="1"/>
          <c:order val="1"/>
          <c:tx>
            <c:strRef>
              <c:f>'[1]図書館統計のグラフ23-27'!$B$70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'[1]図書館統計のグラフ23-27'!$D$68:$H$68</c:f>
              <c:strCache>
                <c:ptCount val="5"/>
                <c:pt idx="0">
                  <c:v>平成24年3月</c:v>
                </c:pt>
                <c:pt idx="1">
                  <c:v>平成25年3月</c:v>
                </c:pt>
                <c:pt idx="2">
                  <c:v>平成26年3月</c:v>
                </c:pt>
                <c:pt idx="3">
                  <c:v>平成27年3月</c:v>
                </c:pt>
                <c:pt idx="4">
                  <c:v>平成28年3月</c:v>
                </c:pt>
              </c:strCache>
            </c:strRef>
          </c:cat>
          <c:val>
            <c:numRef>
              <c:f>'[1]図書館統計のグラフ23-27'!$D$70:$H$70</c:f>
              <c:numCache>
                <c:formatCode>#,##0_ ;[Red]\-#,##0\ </c:formatCode>
                <c:ptCount val="5"/>
                <c:pt idx="0">
                  <c:v>864772</c:v>
                </c:pt>
                <c:pt idx="1">
                  <c:v>873503</c:v>
                </c:pt>
                <c:pt idx="2">
                  <c:v>883484</c:v>
                </c:pt>
                <c:pt idx="3">
                  <c:v>893330</c:v>
                </c:pt>
                <c:pt idx="4">
                  <c:v>897624</c:v>
                </c:pt>
              </c:numCache>
            </c:numRef>
          </c:val>
        </c:ser>
        <c:ser>
          <c:idx val="2"/>
          <c:order val="2"/>
          <c:tx>
            <c:strRef>
              <c:f>'[1]図書館統計のグラフ23-27'!$B$71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'[1]図書館統計のグラフ23-27'!$D$68:$H$68</c:f>
              <c:strCache>
                <c:ptCount val="5"/>
                <c:pt idx="0">
                  <c:v>平成24年3月</c:v>
                </c:pt>
                <c:pt idx="1">
                  <c:v>平成25年3月</c:v>
                </c:pt>
                <c:pt idx="2">
                  <c:v>平成26年3月</c:v>
                </c:pt>
                <c:pt idx="3">
                  <c:v>平成27年3月</c:v>
                </c:pt>
                <c:pt idx="4">
                  <c:v>平成28年3月</c:v>
                </c:pt>
              </c:strCache>
            </c:strRef>
          </c:cat>
          <c:val>
            <c:numRef>
              <c:f>'[1]図書館統計のグラフ23-27'!$D$71:$H$71</c:f>
              <c:numCache>
                <c:formatCode>#,##0_ ;[Red]\-#,##0\ </c:formatCode>
                <c:ptCount val="5"/>
                <c:pt idx="0">
                  <c:v>1748123</c:v>
                </c:pt>
                <c:pt idx="1">
                  <c:v>1778062</c:v>
                </c:pt>
                <c:pt idx="2">
                  <c:v>1806451</c:v>
                </c:pt>
                <c:pt idx="3">
                  <c:v>1838001</c:v>
                </c:pt>
                <c:pt idx="4">
                  <c:v>1851965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38752"/>
        <c:axId val="123859328"/>
      </c:barChart>
      <c:catAx>
        <c:axId val="12373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85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859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7387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2062415196743627E-2"/>
                <c:y val="2.120145000802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350067842605165"/>
          <c:y val="3.8869325014708848E-2"/>
          <c:w val="0.29443690637720527"/>
          <c:h val="6.00707750227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FFFF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図書受入冊数（中央図書館）</a:t>
            </a:r>
          </a:p>
        </c:rich>
      </c:tx>
      <c:layout>
        <c:manualLayout>
          <c:xMode val="edge"/>
          <c:yMode val="edge"/>
          <c:x val="0.1770186756631062"/>
          <c:y val="1.5652820725344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305104997124"/>
          <c:y val="0.14331210191082813"/>
          <c:w val="0.86413100806925103"/>
          <c:h val="0.76751592356687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'[1]図書館統計のグラフ23-27'!$B$113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'[1]図書館統計のグラフ23-27'!$D$112:$H$112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'[1]図書館統計のグラフ23-27'!$D$113:$H$113</c:f>
              <c:numCache>
                <c:formatCode>#,##0_ ;[Red]\-#,##0\ </c:formatCode>
                <c:ptCount val="5"/>
                <c:pt idx="0">
                  <c:v>17178</c:v>
                </c:pt>
                <c:pt idx="1">
                  <c:v>12008</c:v>
                </c:pt>
                <c:pt idx="2">
                  <c:v>12527</c:v>
                </c:pt>
                <c:pt idx="3">
                  <c:v>10374</c:v>
                </c:pt>
                <c:pt idx="4">
                  <c:v>11719</c:v>
                </c:pt>
              </c:numCache>
            </c:numRef>
          </c:val>
        </c:ser>
        <c:ser>
          <c:idx val="1"/>
          <c:order val="1"/>
          <c:tx>
            <c:strRef>
              <c:f>'[1]図書館統計のグラフ23-27'!$B$114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'[1]図書館統計のグラフ23-27'!$D$112:$H$112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'[1]図書館統計のグラフ23-27'!$D$114:$H$114</c:f>
              <c:numCache>
                <c:formatCode>#,##0_ ;[Red]\-#,##0\ </c:formatCode>
                <c:ptCount val="5"/>
                <c:pt idx="0">
                  <c:v>6129</c:v>
                </c:pt>
                <c:pt idx="1">
                  <c:v>9822</c:v>
                </c:pt>
                <c:pt idx="2">
                  <c:v>3499</c:v>
                </c:pt>
                <c:pt idx="3">
                  <c:v>2762</c:v>
                </c:pt>
                <c:pt idx="4">
                  <c:v>3532</c:v>
                </c:pt>
              </c:numCache>
            </c:numRef>
          </c:val>
        </c:ser>
        <c:ser>
          <c:idx val="2"/>
          <c:order val="2"/>
          <c:tx>
            <c:strRef>
              <c:f>'[1]図書館統計のグラフ23-27'!$B$115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'[1]図書館統計のグラフ23-27'!$D$112:$H$112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'[1]図書館統計のグラフ23-27'!$D$115:$H$115</c:f>
              <c:numCache>
                <c:formatCode>#,##0_ ;[Red]\-#,##0\ </c:formatCode>
                <c:ptCount val="5"/>
                <c:pt idx="0">
                  <c:v>23307</c:v>
                </c:pt>
                <c:pt idx="1">
                  <c:v>21830</c:v>
                </c:pt>
                <c:pt idx="2">
                  <c:v>16026</c:v>
                </c:pt>
                <c:pt idx="3">
                  <c:v>13136</c:v>
                </c:pt>
                <c:pt idx="4">
                  <c:v>15251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10784"/>
        <c:axId val="123924864"/>
      </c:barChart>
      <c:catAx>
        <c:axId val="12391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92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92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0271772482016155E-2"/>
              <c:y val="2.2292993630573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91078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391349056973093"/>
          <c:y val="3.5031847133757996E-2"/>
          <c:w val="0.2866849728028496"/>
          <c:h val="7.00636942675159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54" l="0.78740157480314954" r="0.78740157480314954" t="1.1811023622047245" header="0.51181102362204722" footer="0.51181102362204722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図書受入冊数（医学部分館）</a:t>
            </a:r>
          </a:p>
        </c:rich>
      </c:tx>
      <c:layout>
        <c:manualLayout>
          <c:xMode val="edge"/>
          <c:yMode val="edge"/>
          <c:x val="0.17823152932548009"/>
          <c:y val="4.7970566137003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92532010698361"/>
          <c:y val="0.16605195970501269"/>
          <c:w val="0.86394672611969403"/>
          <c:h val="0.730628622702056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'[1]図書館統計のグラフ23-27'!$B$135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'[1]図書館統計のグラフ23-27'!$D$134:$H$134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'[1]図書館統計のグラフ23-27'!$D$135:$H$135</c:f>
              <c:numCache>
                <c:formatCode>#,##0_ ;[Red]\-#,##0\ </c:formatCode>
                <c:ptCount val="5"/>
                <c:pt idx="0">
                  <c:v>3346</c:v>
                </c:pt>
                <c:pt idx="1">
                  <c:v>3121</c:v>
                </c:pt>
                <c:pt idx="2">
                  <c:v>3952</c:v>
                </c:pt>
                <c:pt idx="3">
                  <c:v>2641</c:v>
                </c:pt>
                <c:pt idx="4">
                  <c:v>3187</c:v>
                </c:pt>
              </c:numCache>
            </c:numRef>
          </c:val>
        </c:ser>
        <c:ser>
          <c:idx val="1"/>
          <c:order val="1"/>
          <c:tx>
            <c:strRef>
              <c:f>'[1]図書館統計のグラフ23-27'!$B$136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'[1]図書館統計のグラフ23-27'!$D$134:$H$134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'[1]図書館統計のグラフ23-27'!$D$136:$H$136</c:f>
              <c:numCache>
                <c:formatCode>#,##0_ ;[Red]\-#,##0\ </c:formatCode>
                <c:ptCount val="5"/>
                <c:pt idx="0">
                  <c:v>717</c:v>
                </c:pt>
                <c:pt idx="1">
                  <c:v>989</c:v>
                </c:pt>
                <c:pt idx="2">
                  <c:v>788</c:v>
                </c:pt>
                <c:pt idx="3">
                  <c:v>764</c:v>
                </c:pt>
                <c:pt idx="4">
                  <c:v>596</c:v>
                </c:pt>
              </c:numCache>
            </c:numRef>
          </c:val>
        </c:ser>
        <c:ser>
          <c:idx val="2"/>
          <c:order val="2"/>
          <c:tx>
            <c:strRef>
              <c:f>'[1]図書館統計のグラフ23-27'!$B$137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'[1]図書館統計のグラフ23-27'!$D$134:$H$134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'[1]図書館統計のグラフ23-27'!$D$137:$H$137</c:f>
              <c:numCache>
                <c:formatCode>#,##0_ ;[Red]\-#,##0\ </c:formatCode>
                <c:ptCount val="5"/>
                <c:pt idx="0">
                  <c:v>4063</c:v>
                </c:pt>
                <c:pt idx="1">
                  <c:v>4110</c:v>
                </c:pt>
                <c:pt idx="2">
                  <c:v>4740</c:v>
                </c:pt>
                <c:pt idx="3">
                  <c:v>3405</c:v>
                </c:pt>
                <c:pt idx="4">
                  <c:v>3783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68128"/>
        <c:axId val="124023168"/>
      </c:barChart>
      <c:catAx>
        <c:axId val="12396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02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02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9.5238221776974094E-2"/>
              <c:y val="4.797056613700371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96812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891246666728711"/>
          <c:y val="4.7970566137003713E-2"/>
          <c:w val="0.27891193520399576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図書受入冊数（その他の部局）</a:t>
            </a:r>
          </a:p>
        </c:rich>
      </c:tx>
      <c:layout>
        <c:manualLayout>
          <c:xMode val="edge"/>
          <c:yMode val="edge"/>
          <c:x val="0.16190497702085588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4641215775419"/>
          <c:y val="0.15613382899628253"/>
          <c:w val="0.85986508804353801"/>
          <c:h val="0.73977695167286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'[1]図書館統計のグラフ23-27'!$B$156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'[1]図書館統計のグラフ23-27'!$D$155:$H$155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'[1]図書館統計のグラフ23-27'!$D$156:$H$156</c:f>
              <c:numCache>
                <c:formatCode>#,##0_ ;[Red]\-#,##0\ </c:formatCode>
                <c:ptCount val="5"/>
                <c:pt idx="0">
                  <c:v>26850</c:v>
                </c:pt>
                <c:pt idx="1">
                  <c:v>26512</c:v>
                </c:pt>
                <c:pt idx="2">
                  <c:v>27435</c:v>
                </c:pt>
                <c:pt idx="3">
                  <c:v>26825</c:v>
                </c:pt>
                <c:pt idx="4">
                  <c:v>25843</c:v>
                </c:pt>
              </c:numCache>
            </c:numRef>
          </c:val>
        </c:ser>
        <c:ser>
          <c:idx val="1"/>
          <c:order val="1"/>
          <c:tx>
            <c:strRef>
              <c:f>'[1]図書館統計のグラフ23-27'!$B$157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'[1]図書館統計のグラフ23-27'!$D$155:$H$155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'[1]図書館統計のグラフ23-27'!$D$157:$H$157</c:f>
              <c:numCache>
                <c:formatCode>#,##0_ ;[Red]\-#,##0\ </c:formatCode>
                <c:ptCount val="5"/>
                <c:pt idx="0">
                  <c:v>17592</c:v>
                </c:pt>
                <c:pt idx="1">
                  <c:v>15224</c:v>
                </c:pt>
                <c:pt idx="2">
                  <c:v>14105</c:v>
                </c:pt>
                <c:pt idx="3">
                  <c:v>12199</c:v>
                </c:pt>
                <c:pt idx="4">
                  <c:v>12821</c:v>
                </c:pt>
              </c:numCache>
            </c:numRef>
          </c:val>
        </c:ser>
        <c:ser>
          <c:idx val="2"/>
          <c:order val="2"/>
          <c:tx>
            <c:strRef>
              <c:f>'[1]図書館統計のグラフ23-27'!$B$158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'[1]図書館統計のグラフ23-27'!$D$155:$H$155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'[1]図書館統計のグラフ23-27'!$D$158:$H$158</c:f>
              <c:numCache>
                <c:formatCode>#,##0_ ;[Red]\-#,##0\ </c:formatCode>
                <c:ptCount val="5"/>
                <c:pt idx="0">
                  <c:v>44442</c:v>
                </c:pt>
                <c:pt idx="1">
                  <c:v>41736</c:v>
                </c:pt>
                <c:pt idx="2">
                  <c:v>41540</c:v>
                </c:pt>
                <c:pt idx="3">
                  <c:v>39024</c:v>
                </c:pt>
                <c:pt idx="4">
                  <c:v>38664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62336"/>
        <c:axId val="124072320"/>
      </c:barChart>
      <c:catAx>
        <c:axId val="12406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07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07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9.5238221776974094E-2"/>
              <c:y val="3.34572490706319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062336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530700641343399"/>
          <c:y val="4.0892193308550193E-2"/>
          <c:w val="0.29387794148323432"/>
          <c:h val="7.434944237918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図書受入冊数（全学）</a:t>
            </a:r>
          </a:p>
        </c:rich>
      </c:tx>
      <c:layout>
        <c:manualLayout>
          <c:xMode val="edge"/>
          <c:yMode val="edge"/>
          <c:x val="0.19209809264305178"/>
          <c:y val="4.10959591314598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7656675749331"/>
          <c:y val="0.15068518348201981"/>
          <c:w val="0.83242506811989159"/>
          <c:h val="0.75342591741009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'[1]図書館統計のグラフ23-27'!$B$92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'[1]図書館統計のグラフ23-27'!$D$91:$H$91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'[1]図書館統計のグラフ23-27'!$D$92:$H$92</c:f>
              <c:numCache>
                <c:formatCode>#,##0_ ;[Red]\-#,##0\ </c:formatCode>
                <c:ptCount val="5"/>
                <c:pt idx="0">
                  <c:v>47374</c:v>
                </c:pt>
                <c:pt idx="1">
                  <c:v>41641</c:v>
                </c:pt>
                <c:pt idx="2">
                  <c:v>43914</c:v>
                </c:pt>
                <c:pt idx="3">
                  <c:v>39840</c:v>
                </c:pt>
                <c:pt idx="4">
                  <c:v>40749</c:v>
                </c:pt>
              </c:numCache>
            </c:numRef>
          </c:val>
        </c:ser>
        <c:ser>
          <c:idx val="1"/>
          <c:order val="1"/>
          <c:tx>
            <c:strRef>
              <c:f>'[1]図書館統計のグラフ23-27'!$B$93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'[1]図書館統計のグラフ23-27'!$D$91:$H$91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'[1]図書館統計のグラフ23-27'!$D$93:$H$93</c:f>
              <c:numCache>
                <c:formatCode>#,##0_ ;[Red]\-#,##0\ </c:formatCode>
                <c:ptCount val="5"/>
                <c:pt idx="0">
                  <c:v>24438</c:v>
                </c:pt>
                <c:pt idx="1">
                  <c:v>26035</c:v>
                </c:pt>
                <c:pt idx="2">
                  <c:v>18392</c:v>
                </c:pt>
                <c:pt idx="3">
                  <c:v>15725</c:v>
                </c:pt>
                <c:pt idx="4">
                  <c:v>16949</c:v>
                </c:pt>
              </c:numCache>
            </c:numRef>
          </c:val>
        </c:ser>
        <c:ser>
          <c:idx val="2"/>
          <c:order val="2"/>
          <c:tx>
            <c:strRef>
              <c:f>'[1]図書館統計のグラフ23-27'!$B$94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'[1]図書館統計のグラフ23-27'!$D$91:$H$91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'[1]図書館統計のグラフ23-27'!$D$94:$H$94</c:f>
              <c:numCache>
                <c:formatCode>#,##0_ ;[Red]\-#,##0\ </c:formatCode>
                <c:ptCount val="5"/>
                <c:pt idx="0">
                  <c:v>71812</c:v>
                </c:pt>
                <c:pt idx="1">
                  <c:v>67676</c:v>
                </c:pt>
                <c:pt idx="2">
                  <c:v>62306</c:v>
                </c:pt>
                <c:pt idx="3">
                  <c:v>55565</c:v>
                </c:pt>
                <c:pt idx="4">
                  <c:v>57698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103296"/>
        <c:axId val="124129664"/>
      </c:barChart>
      <c:catAx>
        <c:axId val="124103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2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2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0.10081743869209793"/>
              <c:y val="2.39726428266849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03296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2670299727520462"/>
          <c:y val="3.4246632609549958E-2"/>
          <c:w val="0.33651226158038189"/>
          <c:h val="7.19179284800548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雑誌受入種類数（中央図書館）</a:t>
            </a:r>
          </a:p>
        </c:rich>
      </c:tx>
      <c:layout>
        <c:manualLayout>
          <c:xMode val="edge"/>
          <c:yMode val="edge"/>
          <c:x val="0.14266313812464054"/>
          <c:y val="3.7037170996712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6093807116841"/>
          <c:y val="0.15925983528586277"/>
          <c:w val="0.87771797360493153"/>
          <c:h val="0.73703970283457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'図書館統計のグラフ22-26'!$B$198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'図書館統計のグラフ22-26'!$D$197:$H$197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'図書館統計のグラフ22-26'!$D$198:$H$198</c:f>
              <c:numCache>
                <c:formatCode>#,##0_ ;[Red]\-#,##0\ </c:formatCode>
                <c:ptCount val="5"/>
                <c:pt idx="0">
                  <c:v>1563</c:v>
                </c:pt>
                <c:pt idx="1">
                  <c:v>1534</c:v>
                </c:pt>
                <c:pt idx="2">
                  <c:v>1573</c:v>
                </c:pt>
                <c:pt idx="3">
                  <c:v>1500</c:v>
                </c:pt>
                <c:pt idx="4">
                  <c:v>1494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'図書館統計のグラフ22-26'!$B$199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'図書館統計のグラフ22-26'!$D$197:$H$197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'図書館統計のグラフ22-26'!$D$199:$H$199</c:f>
              <c:numCache>
                <c:formatCode>#,##0_ ;[Red]\-#,##0\ </c:formatCode>
                <c:ptCount val="5"/>
                <c:pt idx="0">
                  <c:v>307</c:v>
                </c:pt>
                <c:pt idx="1">
                  <c:v>380</c:v>
                </c:pt>
                <c:pt idx="2">
                  <c:v>311</c:v>
                </c:pt>
                <c:pt idx="3">
                  <c:v>314</c:v>
                </c:pt>
                <c:pt idx="4">
                  <c:v>293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'図書館統計のグラフ22-26'!$B$200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'図書館統計のグラフ22-26'!$D$197:$H$197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'図書館統計のグラフ22-26'!$D$200:$H$200</c:f>
              <c:numCache>
                <c:formatCode>#,##0_ ;[Red]\-#,##0\ </c:formatCode>
                <c:ptCount val="5"/>
                <c:pt idx="0">
                  <c:v>1870</c:v>
                </c:pt>
                <c:pt idx="1">
                  <c:v>1914</c:v>
                </c:pt>
                <c:pt idx="2">
                  <c:v>1884</c:v>
                </c:pt>
                <c:pt idx="3">
                  <c:v>1814</c:v>
                </c:pt>
                <c:pt idx="4">
                  <c:v>1787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46592"/>
        <c:axId val="67648128"/>
      </c:barChart>
      <c:catAx>
        <c:axId val="67646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4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64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2010917339104322E-2"/>
              <c:y val="3.70371709967122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4659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0815251103443349"/>
          <c:y val="4.4444605196054671E-2"/>
          <c:w val="0.47690249030236997"/>
          <c:h val="7.77780590930956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雑誌受入種類数（医学部分館）</a:t>
            </a:r>
          </a:p>
        </c:rich>
      </c:tx>
      <c:layout>
        <c:manualLayout>
          <c:xMode val="edge"/>
          <c:yMode val="edge"/>
          <c:x val="0.17414989124932417"/>
          <c:y val="4.0740888096383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8313600544218"/>
          <c:y val="0.15555611818619158"/>
          <c:w val="0.87074945624662137"/>
          <c:h val="0.74074341993424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'図書館統計のグラフ22-26'!$B$220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'図書館統計のグラフ22-26'!$D$219:$H$219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'図書館統計のグラフ22-26'!$D$220:$H$220</c:f>
              <c:numCache>
                <c:formatCode>#,##0_ ;[Red]\-#,##0\ </c:formatCode>
                <c:ptCount val="5"/>
                <c:pt idx="0">
                  <c:v>825</c:v>
                </c:pt>
                <c:pt idx="1">
                  <c:v>770</c:v>
                </c:pt>
                <c:pt idx="2">
                  <c:v>762</c:v>
                </c:pt>
                <c:pt idx="3">
                  <c:v>704</c:v>
                </c:pt>
                <c:pt idx="4">
                  <c:v>709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'図書館統計のグラフ22-26'!$B$221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'図書館統計のグラフ22-26'!$D$219:$H$219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'図書館統計のグラフ22-26'!$D$221:$H$221</c:f>
              <c:numCache>
                <c:formatCode>#,##0_ ;[Red]\-#,##0\ </c:formatCode>
                <c:ptCount val="5"/>
                <c:pt idx="0">
                  <c:v>596</c:v>
                </c:pt>
                <c:pt idx="1">
                  <c:v>543</c:v>
                </c:pt>
                <c:pt idx="2">
                  <c:v>523</c:v>
                </c:pt>
                <c:pt idx="3">
                  <c:v>492</c:v>
                </c:pt>
                <c:pt idx="4">
                  <c:v>481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'図書館統計のグラフ22-26'!$B$222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'図書館統計のグラフ22-26'!$D$219:$H$219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'図書館統計のグラフ22-26'!$D$222:$H$222</c:f>
              <c:numCache>
                <c:formatCode>#,##0_ ;[Red]\-#,##0\ </c:formatCode>
                <c:ptCount val="5"/>
                <c:pt idx="0">
                  <c:v>1421</c:v>
                </c:pt>
                <c:pt idx="1">
                  <c:v>1313</c:v>
                </c:pt>
                <c:pt idx="2">
                  <c:v>1285</c:v>
                </c:pt>
                <c:pt idx="3">
                  <c:v>1196</c:v>
                </c:pt>
                <c:pt idx="4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1776"/>
        <c:axId val="67373312"/>
      </c:barChart>
      <c:catAx>
        <c:axId val="6737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37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7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8.0272215497735194E-2"/>
              <c:y val="4.44446051960546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371776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4149731810336699"/>
          <c:y val="3.7037170996712263E-2"/>
          <c:w val="0.42449035992022738"/>
          <c:h val="7.4074341993424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雑誌受入種類数（その他の部局）</a:t>
            </a:r>
          </a:p>
        </c:rich>
      </c:tx>
      <c:layout>
        <c:manualLayout>
          <c:xMode val="edge"/>
          <c:yMode val="edge"/>
          <c:x val="0.16190497702085588"/>
          <c:y val="4.8442988421463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4914228468108"/>
          <c:y val="0.17301067293379807"/>
          <c:w val="0.85714399599276658"/>
          <c:h val="0.73010503978062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'図書館統計のグラフ22-26'!$B$241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'図書館統計のグラフ22-26'!$D$240:$H$240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'図書館統計のグラフ22-26'!$D$241:$H$241</c:f>
              <c:numCache>
                <c:formatCode>#,##0_ ;[Red]\-#,##0\ </c:formatCode>
                <c:ptCount val="5"/>
                <c:pt idx="0">
                  <c:v>4309</c:v>
                </c:pt>
                <c:pt idx="1">
                  <c:v>4076</c:v>
                </c:pt>
                <c:pt idx="2">
                  <c:v>3870</c:v>
                </c:pt>
                <c:pt idx="3">
                  <c:v>3864</c:v>
                </c:pt>
                <c:pt idx="4">
                  <c:v>3787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'図書館統計のグラフ22-26'!$B$242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'図書館統計のグラフ22-26'!$D$240:$H$240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'図書館統計のグラフ22-26'!$D$242:$H$242</c:f>
              <c:numCache>
                <c:formatCode>#,##0_ ;[Red]\-#,##0\ </c:formatCode>
                <c:ptCount val="5"/>
                <c:pt idx="0">
                  <c:v>2043</c:v>
                </c:pt>
                <c:pt idx="1">
                  <c:v>1737</c:v>
                </c:pt>
                <c:pt idx="2">
                  <c:v>1672</c:v>
                </c:pt>
                <c:pt idx="3">
                  <c:v>1478</c:v>
                </c:pt>
                <c:pt idx="4">
                  <c:v>1352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'図書館統計のグラフ22-26'!$B$243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'図書館統計のグラフ22-26'!$D$240:$H$240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'図書館統計のグラフ22-26'!$D$243:$H$243</c:f>
              <c:numCache>
                <c:formatCode>#,##0_ ;[Red]\-#,##0\ </c:formatCode>
                <c:ptCount val="5"/>
                <c:pt idx="0">
                  <c:v>6352</c:v>
                </c:pt>
                <c:pt idx="1">
                  <c:v>5813</c:v>
                </c:pt>
                <c:pt idx="2">
                  <c:v>5542</c:v>
                </c:pt>
                <c:pt idx="3">
                  <c:v>5342</c:v>
                </c:pt>
                <c:pt idx="4">
                  <c:v>5139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408256"/>
        <c:axId val="67409792"/>
      </c:barChart>
      <c:catAx>
        <c:axId val="6740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0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409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8911669472349968E-2"/>
              <c:y val="5.19032018801394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08256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3333404195105427"/>
          <c:y val="4.4982774962787533E-2"/>
          <c:w val="0.44081691222485203"/>
          <c:h val="8.65053364668991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奉仕対象者数（中央図書館）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492096"/>
        <c:axId val="67497984"/>
        <c:axId val="0"/>
      </c:bar3DChart>
      <c:catAx>
        <c:axId val="67492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979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7497984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492096"/>
        <c:crosses val="autoZero"/>
        <c:crossBetween val="between"/>
        <c:minorUnit val="1000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年間開館日数（中央図書館）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605248"/>
        <c:axId val="67606784"/>
        <c:axId val="0"/>
      </c:bar3DChart>
      <c:catAx>
        <c:axId val="6760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067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7606784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05248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入館者数と貸出冊数（中央館）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099456"/>
        <c:axId val="68113536"/>
        <c:axId val="0"/>
      </c:bar3DChart>
      <c:catAx>
        <c:axId val="6809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811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113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8099456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蔵書冊数　全学</a:t>
            </a:r>
          </a:p>
        </c:rich>
      </c:tx>
      <c:layout>
        <c:manualLayout>
          <c:xMode val="edge"/>
          <c:yMode val="edge"/>
          <c:x val="0.19600966608450635"/>
          <c:y val="3.1579049859897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17413957675982E-2"/>
          <c:y val="0.14923636831613257"/>
          <c:w val="0.91440278055126645"/>
          <c:h val="0.75789733380391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'[1]図書館統計のグラフ23-27'!$B$7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'[1]図書館統計のグラフ23-27'!$D$6:$H$6</c:f>
              <c:strCache>
                <c:ptCount val="5"/>
                <c:pt idx="0">
                  <c:v>平成24年3月</c:v>
                </c:pt>
                <c:pt idx="1">
                  <c:v>平成25年3月</c:v>
                </c:pt>
                <c:pt idx="2">
                  <c:v>平成26年3月</c:v>
                </c:pt>
                <c:pt idx="3">
                  <c:v>平成27年3月</c:v>
                </c:pt>
                <c:pt idx="4">
                  <c:v>平成28年3月</c:v>
                </c:pt>
              </c:strCache>
            </c:strRef>
          </c:cat>
          <c:val>
            <c:numRef>
              <c:f>'[1]図書館統計のグラフ23-27'!$D$7:$H$7</c:f>
              <c:numCache>
                <c:formatCode>#,##0_ ;[Red]\-#,##0\ </c:formatCode>
                <c:ptCount val="5"/>
                <c:pt idx="0">
                  <c:v>1653124</c:v>
                </c:pt>
                <c:pt idx="1">
                  <c:v>1687035</c:v>
                </c:pt>
                <c:pt idx="2">
                  <c:v>1711903</c:v>
                </c:pt>
                <c:pt idx="3">
                  <c:v>1744664</c:v>
                </c:pt>
                <c:pt idx="4">
                  <c:v>1762233</c:v>
                </c:pt>
              </c:numCache>
            </c:numRef>
          </c:val>
        </c:ser>
        <c:ser>
          <c:idx val="1"/>
          <c:order val="1"/>
          <c:tx>
            <c:strRef>
              <c:f>'[1]図書館統計のグラフ23-27'!$B$8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'[1]図書館統計のグラフ23-27'!$D$6:$H$6</c:f>
              <c:strCache>
                <c:ptCount val="5"/>
                <c:pt idx="0">
                  <c:v>平成24年3月</c:v>
                </c:pt>
                <c:pt idx="1">
                  <c:v>平成25年3月</c:v>
                </c:pt>
                <c:pt idx="2">
                  <c:v>平成26年3月</c:v>
                </c:pt>
                <c:pt idx="3">
                  <c:v>平成27年3月</c:v>
                </c:pt>
                <c:pt idx="4">
                  <c:v>平成28年3月</c:v>
                </c:pt>
              </c:strCache>
            </c:strRef>
          </c:cat>
          <c:val>
            <c:numRef>
              <c:f>'[1]図書館統計のグラフ23-27'!$D$8:$H$8</c:f>
              <c:numCache>
                <c:formatCode>#,##0_ ;[Red]\-#,##0\ </c:formatCode>
                <c:ptCount val="5"/>
                <c:pt idx="0">
                  <c:v>1507006</c:v>
                </c:pt>
                <c:pt idx="1">
                  <c:v>1508397</c:v>
                </c:pt>
                <c:pt idx="2">
                  <c:v>1519288</c:v>
                </c:pt>
                <c:pt idx="3">
                  <c:v>1527524</c:v>
                </c:pt>
                <c:pt idx="4">
                  <c:v>1534161</c:v>
                </c:pt>
              </c:numCache>
            </c:numRef>
          </c:val>
        </c:ser>
        <c:ser>
          <c:idx val="2"/>
          <c:order val="2"/>
          <c:tx>
            <c:strRef>
              <c:f>'[1]図書館統計のグラフ23-27'!$B$9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'[1]図書館統計のグラフ23-27'!$D$6:$H$6</c:f>
              <c:strCache>
                <c:ptCount val="5"/>
                <c:pt idx="0">
                  <c:v>平成24年3月</c:v>
                </c:pt>
                <c:pt idx="1">
                  <c:v>平成25年3月</c:v>
                </c:pt>
                <c:pt idx="2">
                  <c:v>平成26年3月</c:v>
                </c:pt>
                <c:pt idx="3">
                  <c:v>平成27年3月</c:v>
                </c:pt>
                <c:pt idx="4">
                  <c:v>平成28年3月</c:v>
                </c:pt>
              </c:strCache>
            </c:strRef>
          </c:cat>
          <c:val>
            <c:numRef>
              <c:f>'[1]図書館統計のグラフ23-27'!$D$9:$H$9</c:f>
              <c:numCache>
                <c:formatCode>#,##0_ ;[Red]\-#,##0\ </c:formatCode>
                <c:ptCount val="5"/>
                <c:pt idx="0">
                  <c:v>3160130</c:v>
                </c:pt>
                <c:pt idx="1">
                  <c:v>3195432</c:v>
                </c:pt>
                <c:pt idx="2">
                  <c:v>3231191</c:v>
                </c:pt>
                <c:pt idx="3">
                  <c:v>3272188</c:v>
                </c:pt>
                <c:pt idx="4">
                  <c:v>3296394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566080"/>
        <c:axId val="118006144"/>
      </c:barChart>
      <c:catAx>
        <c:axId val="117566080"/>
        <c:scaling>
          <c:orientation val="minMax"/>
        </c:scaling>
        <c:delete val="0"/>
        <c:axPos val="b"/>
        <c:numFmt formatCode="yyyy/mm/d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0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0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5660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2608717285632152E-2"/>
                <c:y val="2.456148766957123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527218712329862"/>
          <c:y val="3.5087839527958936E-2"/>
          <c:w val="0.28260888314214544"/>
          <c:h val="8.7719598819897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59055118110236116" t="0.98425196850393659" header="0.51181102362204722" footer="0.51181102362204722"/>
    <c:pageSetup paperSize="9" orientation="portrait" horizontalDpi="3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蔵書冊数（中央図書館）</a:t>
            </a:r>
          </a:p>
        </c:rich>
      </c:tx>
      <c:layout>
        <c:manualLayout>
          <c:xMode val="edge"/>
          <c:yMode val="edge"/>
          <c:x val="0.19727917368087489"/>
          <c:y val="4.6762589928057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27301269267204E-2"/>
          <c:y val="0.16187050359712229"/>
          <c:w val="0.91020529098279523"/>
          <c:h val="0.73741007194244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'[1]図書館統計のグラフ23-27'!$B$28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'[1]図書館統計のグラフ23-27'!$D$27:$H$27</c:f>
              <c:strCache>
                <c:ptCount val="5"/>
                <c:pt idx="0">
                  <c:v>平成24年3月</c:v>
                </c:pt>
                <c:pt idx="1">
                  <c:v>平成25年3月</c:v>
                </c:pt>
                <c:pt idx="2">
                  <c:v>平成26年3月</c:v>
                </c:pt>
                <c:pt idx="3">
                  <c:v>平成27年3月</c:v>
                </c:pt>
                <c:pt idx="4">
                  <c:v>平成28年3月</c:v>
                </c:pt>
              </c:strCache>
            </c:strRef>
          </c:cat>
          <c:val>
            <c:numRef>
              <c:f>'[1]図書館統計のグラフ23-27'!$D$28:$H$28</c:f>
              <c:numCache>
                <c:formatCode>#,##0_ ;[Red]\-#,##0\ </c:formatCode>
                <c:ptCount val="5"/>
                <c:pt idx="0">
                  <c:v>667083</c:v>
                </c:pt>
                <c:pt idx="1">
                  <c:v>676743</c:v>
                </c:pt>
                <c:pt idx="2">
                  <c:v>680129</c:v>
                </c:pt>
                <c:pt idx="3">
                  <c:v>688770</c:v>
                </c:pt>
                <c:pt idx="4">
                  <c:v>694864</c:v>
                </c:pt>
              </c:numCache>
            </c:numRef>
          </c:val>
        </c:ser>
        <c:ser>
          <c:idx val="1"/>
          <c:order val="1"/>
          <c:tx>
            <c:strRef>
              <c:f>'[1]図書館統計のグラフ23-27'!$B$29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'[1]図書館統計のグラフ23-27'!$D$27:$H$27</c:f>
              <c:strCache>
                <c:ptCount val="5"/>
                <c:pt idx="0">
                  <c:v>平成24年3月</c:v>
                </c:pt>
                <c:pt idx="1">
                  <c:v>平成25年3月</c:v>
                </c:pt>
                <c:pt idx="2">
                  <c:v>平成26年3月</c:v>
                </c:pt>
                <c:pt idx="3">
                  <c:v>平成27年3月</c:v>
                </c:pt>
                <c:pt idx="4">
                  <c:v>平成28年3月</c:v>
                </c:pt>
              </c:strCache>
            </c:strRef>
          </c:cat>
          <c:val>
            <c:numRef>
              <c:f>'[1]図書館統計のグラフ23-27'!$D$29:$H$29</c:f>
              <c:numCache>
                <c:formatCode>#,##0_ ;[Red]\-#,##0\ </c:formatCode>
                <c:ptCount val="5"/>
                <c:pt idx="0">
                  <c:v>530248</c:v>
                </c:pt>
                <c:pt idx="1">
                  <c:v>539951</c:v>
                </c:pt>
                <c:pt idx="2">
                  <c:v>540550</c:v>
                </c:pt>
                <c:pt idx="3">
                  <c:v>542271</c:v>
                </c:pt>
                <c:pt idx="4">
                  <c:v>544789</c:v>
                </c:pt>
              </c:numCache>
            </c:numRef>
          </c:val>
        </c:ser>
        <c:ser>
          <c:idx val="2"/>
          <c:order val="2"/>
          <c:tx>
            <c:strRef>
              <c:f>'[1]図書館統計のグラフ23-27'!$B$30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'[1]図書館統計のグラフ23-27'!$D$27:$H$27</c:f>
              <c:strCache>
                <c:ptCount val="5"/>
                <c:pt idx="0">
                  <c:v>平成24年3月</c:v>
                </c:pt>
                <c:pt idx="1">
                  <c:v>平成25年3月</c:v>
                </c:pt>
                <c:pt idx="2">
                  <c:v>平成26年3月</c:v>
                </c:pt>
                <c:pt idx="3">
                  <c:v>平成27年3月</c:v>
                </c:pt>
                <c:pt idx="4">
                  <c:v>平成28年3月</c:v>
                </c:pt>
              </c:strCache>
            </c:strRef>
          </c:cat>
          <c:val>
            <c:numRef>
              <c:f>'[1]図書館統計のグラフ23-27'!$D$30:$H$30</c:f>
              <c:numCache>
                <c:formatCode>#,##0_ ;[Red]\-#,##0\ </c:formatCode>
                <c:ptCount val="5"/>
                <c:pt idx="0">
                  <c:v>1197331</c:v>
                </c:pt>
                <c:pt idx="1">
                  <c:v>1216694</c:v>
                </c:pt>
                <c:pt idx="2">
                  <c:v>1220679</c:v>
                </c:pt>
                <c:pt idx="3">
                  <c:v>1231041</c:v>
                </c:pt>
                <c:pt idx="4">
                  <c:v>1239653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464320"/>
        <c:axId val="123531648"/>
      </c:barChart>
      <c:catAx>
        <c:axId val="12346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53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531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4643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850374482321584E-2"/>
                <c:y val="5.0359712230215833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074919051497572"/>
          <c:y val="4.6762589928057596E-2"/>
          <c:w val="0.28843575738169297"/>
          <c:h val="8.63309352517985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179</xdr:row>
      <xdr:rowOff>38100</xdr:rowOff>
    </xdr:from>
    <xdr:to>
      <xdr:col>8</xdr:col>
      <xdr:colOff>609600</xdr:colOff>
      <xdr:row>192</xdr:row>
      <xdr:rowOff>161925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238126</xdr:colOff>
      <xdr:row>200</xdr:row>
      <xdr:rowOff>38099</xdr:rowOff>
    </xdr:from>
    <xdr:to>
      <xdr:col>8</xdr:col>
      <xdr:colOff>9525</xdr:colOff>
      <xdr:row>214</xdr:row>
      <xdr:rowOff>161924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247649</xdr:colOff>
      <xdr:row>222</xdr:row>
      <xdr:rowOff>28575</xdr:rowOff>
    </xdr:from>
    <xdr:to>
      <xdr:col>8</xdr:col>
      <xdr:colOff>628649</xdr:colOff>
      <xdr:row>235</xdr:row>
      <xdr:rowOff>161925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247649</xdr:colOff>
      <xdr:row>243</xdr:row>
      <xdr:rowOff>28576</xdr:rowOff>
    </xdr:from>
    <xdr:to>
      <xdr:col>8</xdr:col>
      <xdr:colOff>647699</xdr:colOff>
      <xdr:row>256</xdr:row>
      <xdr:rowOff>123826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260</xdr:row>
      <xdr:rowOff>0</xdr:rowOff>
    </xdr:from>
    <xdr:to>
      <xdr:col>4</xdr:col>
      <xdr:colOff>9525</xdr:colOff>
      <xdr:row>260</xdr:row>
      <xdr:rowOff>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260</xdr:row>
      <xdr:rowOff>0</xdr:rowOff>
    </xdr:from>
    <xdr:to>
      <xdr:col>4</xdr:col>
      <xdr:colOff>0</xdr:colOff>
      <xdr:row>260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260</xdr:row>
      <xdr:rowOff>0</xdr:rowOff>
    </xdr:from>
    <xdr:to>
      <xdr:col>4</xdr:col>
      <xdr:colOff>0</xdr:colOff>
      <xdr:row>260</xdr:row>
      <xdr:rowOff>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257173</xdr:colOff>
      <xdr:row>9</xdr:row>
      <xdr:rowOff>38101</xdr:rowOff>
    </xdr:from>
    <xdr:to>
      <xdr:col>7</xdr:col>
      <xdr:colOff>600075</xdr:colOff>
      <xdr:row>23</xdr:row>
      <xdr:rowOff>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30</xdr:row>
      <xdr:rowOff>28575</xdr:rowOff>
    </xdr:from>
    <xdr:to>
      <xdr:col>8</xdr:col>
      <xdr:colOff>609600</xdr:colOff>
      <xdr:row>44</xdr:row>
      <xdr:rowOff>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247649</xdr:colOff>
      <xdr:row>51</xdr:row>
      <xdr:rowOff>59871</xdr:rowOff>
    </xdr:from>
    <xdr:to>
      <xdr:col>7</xdr:col>
      <xdr:colOff>600075</xdr:colOff>
      <xdr:row>64</xdr:row>
      <xdr:rowOff>85725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71</xdr:row>
      <xdr:rowOff>57151</xdr:rowOff>
    </xdr:from>
    <xdr:to>
      <xdr:col>8</xdr:col>
      <xdr:colOff>619125</xdr:colOff>
      <xdr:row>84</xdr:row>
      <xdr:rowOff>152400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9524</xdr:colOff>
      <xdr:row>115</xdr:row>
      <xdr:rowOff>47625</xdr:rowOff>
    </xdr:from>
    <xdr:to>
      <xdr:col>7</xdr:col>
      <xdr:colOff>600075</xdr:colOff>
      <xdr:row>129</xdr:row>
      <xdr:rowOff>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</xdr:colOff>
      <xdr:row>137</xdr:row>
      <xdr:rowOff>38101</xdr:rowOff>
    </xdr:from>
    <xdr:to>
      <xdr:col>7</xdr:col>
      <xdr:colOff>571501</xdr:colOff>
      <xdr:row>151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</xdr:colOff>
      <xdr:row>158</xdr:row>
      <xdr:rowOff>57150</xdr:rowOff>
    </xdr:from>
    <xdr:to>
      <xdr:col>8</xdr:col>
      <xdr:colOff>685800</xdr:colOff>
      <xdr:row>171</xdr:row>
      <xdr:rowOff>142875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19049</xdr:colOff>
      <xdr:row>94</xdr:row>
      <xdr:rowOff>25852</xdr:rowOff>
    </xdr:from>
    <xdr:to>
      <xdr:col>7</xdr:col>
      <xdr:colOff>609600</xdr:colOff>
      <xdr:row>108</xdr:row>
      <xdr:rowOff>6803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H27&#12305;&#12304;4.&#12464;&#12521;&#12501;&#12305;&#34101;&#26360;&#20874;&#25968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書館統計のグラフ23-27"/>
      <sheetName val="図書館統計のグラフ22-26"/>
    </sheetNames>
    <sheetDataSet>
      <sheetData sheetId="0">
        <row r="6">
          <cell r="D6" t="str">
            <v>平成24年3月</v>
          </cell>
          <cell r="E6" t="str">
            <v>平成25年3月</v>
          </cell>
          <cell r="F6" t="str">
            <v>平成26年3月</v>
          </cell>
          <cell r="G6" t="str">
            <v>平成27年3月</v>
          </cell>
          <cell r="H6" t="str">
            <v>平成28年3月</v>
          </cell>
        </row>
        <row r="7">
          <cell r="B7" t="str">
            <v>和書（冊）</v>
          </cell>
          <cell r="D7">
            <v>1653124</v>
          </cell>
          <cell r="E7">
            <v>1687035</v>
          </cell>
          <cell r="F7">
            <v>1711903</v>
          </cell>
          <cell r="G7">
            <v>1744664</v>
          </cell>
          <cell r="H7">
            <v>1762233</v>
          </cell>
        </row>
        <row r="8">
          <cell r="B8" t="str">
            <v>洋書（冊）</v>
          </cell>
          <cell r="D8">
            <v>1507006</v>
          </cell>
          <cell r="E8">
            <v>1508397</v>
          </cell>
          <cell r="F8">
            <v>1519288</v>
          </cell>
          <cell r="G8">
            <v>1527524</v>
          </cell>
          <cell r="H8">
            <v>1534161</v>
          </cell>
        </row>
        <row r="9">
          <cell r="B9" t="str">
            <v>合計（冊）</v>
          </cell>
          <cell r="D9">
            <v>3160130</v>
          </cell>
          <cell r="E9">
            <v>3195432</v>
          </cell>
          <cell r="F9">
            <v>3231191</v>
          </cell>
          <cell r="G9">
            <v>3272188</v>
          </cell>
          <cell r="H9">
            <v>3296394</v>
          </cell>
        </row>
        <row r="27">
          <cell r="D27" t="str">
            <v>平成24年3月</v>
          </cell>
          <cell r="E27" t="str">
            <v>平成25年3月</v>
          </cell>
          <cell r="F27" t="str">
            <v>平成26年3月</v>
          </cell>
          <cell r="G27" t="str">
            <v>平成27年3月</v>
          </cell>
          <cell r="H27" t="str">
            <v>平成28年3月</v>
          </cell>
        </row>
        <row r="28">
          <cell r="B28" t="str">
            <v>和書（冊）</v>
          </cell>
          <cell r="D28">
            <v>667083</v>
          </cell>
          <cell r="E28">
            <v>676743</v>
          </cell>
          <cell r="F28">
            <v>680129</v>
          </cell>
          <cell r="G28">
            <v>688770</v>
          </cell>
          <cell r="H28">
            <v>694864</v>
          </cell>
        </row>
        <row r="29">
          <cell r="B29" t="str">
            <v>洋書（冊）</v>
          </cell>
          <cell r="D29">
            <v>530248</v>
          </cell>
          <cell r="E29">
            <v>539951</v>
          </cell>
          <cell r="F29">
            <v>540550</v>
          </cell>
          <cell r="G29">
            <v>542271</v>
          </cell>
          <cell r="H29">
            <v>544789</v>
          </cell>
        </row>
        <row r="30">
          <cell r="B30" t="str">
            <v>合計（冊）</v>
          </cell>
          <cell r="D30">
            <v>1197331</v>
          </cell>
          <cell r="E30">
            <v>1216694</v>
          </cell>
          <cell r="F30">
            <v>1220679</v>
          </cell>
          <cell r="G30">
            <v>1231041</v>
          </cell>
          <cell r="H30">
            <v>1239653</v>
          </cell>
        </row>
        <row r="48">
          <cell r="D48" t="str">
            <v>平成24年3月</v>
          </cell>
          <cell r="E48" t="str">
            <v>平成25年3月</v>
          </cell>
          <cell r="F48" t="str">
            <v>平成26年3月</v>
          </cell>
          <cell r="G48" t="str">
            <v>平成27年3月</v>
          </cell>
          <cell r="H48" t="str">
            <v>平成28年3月</v>
          </cell>
        </row>
        <row r="49">
          <cell r="B49" t="str">
            <v>和書（冊）</v>
          </cell>
          <cell r="D49">
            <v>102690</v>
          </cell>
          <cell r="E49">
            <v>105733</v>
          </cell>
          <cell r="F49">
            <v>108807</v>
          </cell>
          <cell r="G49">
            <v>111223</v>
          </cell>
          <cell r="H49">
            <v>113028</v>
          </cell>
        </row>
        <row r="50">
          <cell r="B50" t="str">
            <v>洋書（冊）</v>
          </cell>
          <cell r="D50">
            <v>111986</v>
          </cell>
          <cell r="E50">
            <v>94943</v>
          </cell>
          <cell r="F50">
            <v>95254</v>
          </cell>
          <cell r="G50">
            <v>91923</v>
          </cell>
          <cell r="H50">
            <v>91748</v>
          </cell>
        </row>
        <row r="51">
          <cell r="B51" t="str">
            <v>合計（冊）</v>
          </cell>
          <cell r="D51">
            <v>214676</v>
          </cell>
          <cell r="E51">
            <v>200676</v>
          </cell>
          <cell r="F51">
            <v>204061</v>
          </cell>
          <cell r="G51">
            <v>203146</v>
          </cell>
          <cell r="H51">
            <v>204776</v>
          </cell>
        </row>
        <row r="68">
          <cell r="D68" t="str">
            <v>平成24年3月</v>
          </cell>
          <cell r="E68" t="str">
            <v>平成25年3月</v>
          </cell>
          <cell r="F68" t="str">
            <v>平成26年3月</v>
          </cell>
          <cell r="G68" t="str">
            <v>平成27年3月</v>
          </cell>
          <cell r="H68" t="str">
            <v>平成28年3月</v>
          </cell>
        </row>
        <row r="69">
          <cell r="B69" t="str">
            <v>和書（冊）</v>
          </cell>
          <cell r="D69">
            <v>883351</v>
          </cell>
          <cell r="E69">
            <v>904559</v>
          </cell>
          <cell r="F69">
            <v>922967</v>
          </cell>
          <cell r="G69">
            <v>944671</v>
          </cell>
          <cell r="H69">
            <v>954341</v>
          </cell>
        </row>
        <row r="70">
          <cell r="B70" t="str">
            <v>洋書（冊）</v>
          </cell>
          <cell r="D70">
            <v>864772</v>
          </cell>
          <cell r="E70">
            <v>873503</v>
          </cell>
          <cell r="F70">
            <v>883484</v>
          </cell>
          <cell r="G70">
            <v>893330</v>
          </cell>
          <cell r="H70">
            <v>897624</v>
          </cell>
        </row>
        <row r="71">
          <cell r="B71" t="str">
            <v>合計（冊）</v>
          </cell>
          <cell r="D71">
            <v>1748123</v>
          </cell>
          <cell r="E71">
            <v>1778062</v>
          </cell>
          <cell r="F71">
            <v>1806451</v>
          </cell>
          <cell r="G71">
            <v>1838001</v>
          </cell>
          <cell r="H71">
            <v>1851965</v>
          </cell>
        </row>
        <row r="91">
          <cell r="D91" t="str">
            <v>平成23年度</v>
          </cell>
          <cell r="E91" t="str">
            <v>平成24年度</v>
          </cell>
          <cell r="F91" t="str">
            <v>平成25年度</v>
          </cell>
          <cell r="G91" t="str">
            <v>平成26年度</v>
          </cell>
          <cell r="H91" t="str">
            <v>平成27年度</v>
          </cell>
        </row>
        <row r="92">
          <cell r="B92" t="str">
            <v>和書（冊）</v>
          </cell>
          <cell r="D92">
            <v>47374</v>
          </cell>
          <cell r="E92">
            <v>41641</v>
          </cell>
          <cell r="F92">
            <v>43914</v>
          </cell>
          <cell r="G92">
            <v>39840</v>
          </cell>
          <cell r="H92">
            <v>40749</v>
          </cell>
        </row>
        <row r="93">
          <cell r="B93" t="str">
            <v>洋書（冊）</v>
          </cell>
          <cell r="D93">
            <v>24438</v>
          </cell>
          <cell r="E93">
            <v>26035</v>
          </cell>
          <cell r="F93">
            <v>18392</v>
          </cell>
          <cell r="G93">
            <v>15725</v>
          </cell>
          <cell r="H93">
            <v>16949</v>
          </cell>
        </row>
        <row r="94">
          <cell r="B94" t="str">
            <v>合計（冊）</v>
          </cell>
          <cell r="D94">
            <v>71812</v>
          </cell>
          <cell r="E94">
            <v>67676</v>
          </cell>
          <cell r="F94">
            <v>62306</v>
          </cell>
          <cell r="G94">
            <v>55565</v>
          </cell>
          <cell r="H94">
            <v>57698</v>
          </cell>
        </row>
        <row r="112">
          <cell r="D112" t="str">
            <v>平成23年度</v>
          </cell>
          <cell r="E112" t="str">
            <v>平成24年度</v>
          </cell>
          <cell r="F112" t="str">
            <v>平成25年度</v>
          </cell>
          <cell r="G112" t="str">
            <v>平成26年度</v>
          </cell>
          <cell r="H112" t="str">
            <v>平成27年度</v>
          </cell>
        </row>
        <row r="113">
          <cell r="B113" t="str">
            <v>和書（冊）</v>
          </cell>
          <cell r="D113">
            <v>17178</v>
          </cell>
          <cell r="E113">
            <v>12008</v>
          </cell>
          <cell r="F113">
            <v>12527</v>
          </cell>
          <cell r="G113">
            <v>10374</v>
          </cell>
          <cell r="H113">
            <v>11719</v>
          </cell>
        </row>
        <row r="114">
          <cell r="B114" t="str">
            <v>洋書（冊）</v>
          </cell>
          <cell r="D114">
            <v>6129</v>
          </cell>
          <cell r="E114">
            <v>9822</v>
          </cell>
          <cell r="F114">
            <v>3499</v>
          </cell>
          <cell r="G114">
            <v>2762</v>
          </cell>
          <cell r="H114">
            <v>3532</v>
          </cell>
        </row>
        <row r="115">
          <cell r="B115" t="str">
            <v>合計（冊）</v>
          </cell>
          <cell r="D115">
            <v>23307</v>
          </cell>
          <cell r="E115">
            <v>21830</v>
          </cell>
          <cell r="F115">
            <v>16026</v>
          </cell>
          <cell r="G115">
            <v>13136</v>
          </cell>
          <cell r="H115">
            <v>15251</v>
          </cell>
        </row>
        <row r="134">
          <cell r="D134" t="str">
            <v>平成23年度</v>
          </cell>
          <cell r="E134" t="str">
            <v>平成24年度</v>
          </cell>
          <cell r="F134" t="str">
            <v>平成25年度</v>
          </cell>
          <cell r="G134" t="str">
            <v>平成26年度</v>
          </cell>
          <cell r="H134" t="str">
            <v>平成27年度</v>
          </cell>
        </row>
        <row r="135">
          <cell r="B135" t="str">
            <v>和書（冊）</v>
          </cell>
          <cell r="D135">
            <v>3346</v>
          </cell>
          <cell r="E135">
            <v>3121</v>
          </cell>
          <cell r="F135">
            <v>3952</v>
          </cell>
          <cell r="G135">
            <v>2641</v>
          </cell>
          <cell r="H135">
            <v>3187</v>
          </cell>
        </row>
        <row r="136">
          <cell r="B136" t="str">
            <v>洋書（冊）</v>
          </cell>
          <cell r="D136">
            <v>717</v>
          </cell>
          <cell r="E136">
            <v>989</v>
          </cell>
          <cell r="F136">
            <v>788</v>
          </cell>
          <cell r="G136">
            <v>764</v>
          </cell>
          <cell r="H136">
            <v>596</v>
          </cell>
        </row>
        <row r="137">
          <cell r="B137" t="str">
            <v>合計（冊）</v>
          </cell>
          <cell r="D137">
            <v>4063</v>
          </cell>
          <cell r="E137">
            <v>4110</v>
          </cell>
          <cell r="F137">
            <v>4740</v>
          </cell>
          <cell r="G137">
            <v>3405</v>
          </cell>
          <cell r="H137">
            <v>3783</v>
          </cell>
        </row>
        <row r="155">
          <cell r="D155" t="str">
            <v>平成23年度</v>
          </cell>
          <cell r="E155" t="str">
            <v>平成24年度</v>
          </cell>
          <cell r="F155" t="str">
            <v>平成25年度</v>
          </cell>
          <cell r="G155" t="str">
            <v>平成26年度</v>
          </cell>
          <cell r="H155" t="str">
            <v>平成27年度</v>
          </cell>
        </row>
        <row r="156">
          <cell r="B156" t="str">
            <v>和書（冊）</v>
          </cell>
          <cell r="D156">
            <v>26850</v>
          </cell>
          <cell r="E156">
            <v>26512</v>
          </cell>
          <cell r="F156">
            <v>27435</v>
          </cell>
          <cell r="G156">
            <v>26825</v>
          </cell>
          <cell r="H156">
            <v>25843</v>
          </cell>
        </row>
        <row r="157">
          <cell r="B157" t="str">
            <v>洋書（冊）</v>
          </cell>
          <cell r="D157">
            <v>17592</v>
          </cell>
          <cell r="E157">
            <v>15224</v>
          </cell>
          <cell r="F157">
            <v>14105</v>
          </cell>
          <cell r="G157">
            <v>12199</v>
          </cell>
          <cell r="H157">
            <v>12821</v>
          </cell>
        </row>
        <row r="158">
          <cell r="B158" t="str">
            <v>合計（冊）</v>
          </cell>
          <cell r="D158">
            <v>44442</v>
          </cell>
          <cell r="E158">
            <v>41736</v>
          </cell>
          <cell r="F158">
            <v>41540</v>
          </cell>
          <cell r="G158">
            <v>39024</v>
          </cell>
          <cell r="H158">
            <v>38664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zoomScaleSheetLayoutView="70" workbookViewId="0">
      <selection activeCell="K272" sqref="K272"/>
    </sheetView>
  </sheetViews>
  <sheetFormatPr defaultRowHeight="13.5"/>
  <cols>
    <col min="1" max="1" width="3.375" style="29" bestFit="1" customWidth="1"/>
    <col min="2" max="2" width="7" style="3" customWidth="1"/>
    <col min="3" max="7" width="17.5" style="3" customWidth="1"/>
    <col min="8" max="8" width="6.25" style="3" customWidth="1"/>
    <col min="9" max="9" width="11.25" style="3" customWidth="1"/>
    <col min="10" max="16384" width="9" style="3"/>
  </cols>
  <sheetData>
    <row r="1" spans="1:9" ht="24.75" customHeight="1">
      <c r="A1" s="26" t="s">
        <v>0</v>
      </c>
      <c r="B1" s="27"/>
      <c r="C1" s="27"/>
      <c r="D1" s="27"/>
      <c r="E1" s="27"/>
      <c r="F1" s="27"/>
      <c r="G1" s="27"/>
      <c r="H1" s="28"/>
    </row>
    <row r="3" spans="1:9" ht="14.25">
      <c r="B3" s="30" t="s">
        <v>1</v>
      </c>
      <c r="C3" s="31"/>
    </row>
    <row r="4" spans="1:9" ht="14.25">
      <c r="B4" s="1"/>
      <c r="C4" s="1"/>
    </row>
    <row r="5" spans="1:9" ht="14.25">
      <c r="A5" s="29" t="s">
        <v>2</v>
      </c>
      <c r="B5" s="3" t="s">
        <v>3</v>
      </c>
      <c r="C5" s="1"/>
    </row>
    <row r="6" spans="1:9" ht="13.5" customHeight="1">
      <c r="B6" s="17"/>
      <c r="C6" s="17"/>
      <c r="D6" s="11" t="s">
        <v>4</v>
      </c>
      <c r="E6" s="11" t="s">
        <v>18</v>
      </c>
      <c r="F6" s="11" t="s">
        <v>20</v>
      </c>
      <c r="G6" s="11" t="s">
        <v>23</v>
      </c>
      <c r="H6" s="20" t="s">
        <v>26</v>
      </c>
      <c r="I6" s="20"/>
    </row>
    <row r="7" spans="1:9">
      <c r="B7" s="32" t="s">
        <v>5</v>
      </c>
      <c r="C7" s="32"/>
      <c r="D7" s="4">
        <v>1653124</v>
      </c>
      <c r="E7" s="4">
        <v>1687035</v>
      </c>
      <c r="F7" s="4">
        <v>1711903</v>
      </c>
      <c r="G7" s="4">
        <v>1744664</v>
      </c>
      <c r="H7" s="21">
        <v>1762233</v>
      </c>
      <c r="I7" s="21"/>
    </row>
    <row r="8" spans="1:9">
      <c r="B8" s="32" t="s">
        <v>6</v>
      </c>
      <c r="C8" s="32"/>
      <c r="D8" s="4">
        <v>1507006</v>
      </c>
      <c r="E8" s="4">
        <v>1508397</v>
      </c>
      <c r="F8" s="4">
        <v>1519288</v>
      </c>
      <c r="G8" s="4">
        <v>1527524</v>
      </c>
      <c r="H8" s="21">
        <v>1534161</v>
      </c>
      <c r="I8" s="21"/>
    </row>
    <row r="9" spans="1:9">
      <c r="B9" s="32" t="s">
        <v>7</v>
      </c>
      <c r="C9" s="32"/>
      <c r="D9" s="4">
        <v>3160130</v>
      </c>
      <c r="E9" s="4">
        <v>3195432</v>
      </c>
      <c r="F9" s="4">
        <v>3231191</v>
      </c>
      <c r="G9" s="4">
        <v>3272188</v>
      </c>
      <c r="H9" s="21">
        <f>SUM(H7:I8)</f>
        <v>3296394</v>
      </c>
      <c r="I9" s="21"/>
    </row>
    <row r="10" spans="1:9" ht="13.5" customHeight="1">
      <c r="I10" s="23"/>
    </row>
    <row r="11" spans="1:9" ht="13.5" customHeight="1">
      <c r="E11" s="19"/>
      <c r="F11" s="10"/>
      <c r="G11" s="10"/>
      <c r="H11" s="10"/>
      <c r="I11" s="24"/>
    </row>
    <row r="12" spans="1:9">
      <c r="E12" s="19"/>
      <c r="F12" s="10"/>
      <c r="G12" s="10"/>
      <c r="H12" s="10"/>
      <c r="I12" s="24"/>
    </row>
    <row r="13" spans="1:9">
      <c r="E13" s="19"/>
      <c r="F13" s="10"/>
      <c r="G13" s="10"/>
      <c r="H13" s="10"/>
      <c r="I13" s="24"/>
    </row>
    <row r="14" spans="1:9">
      <c r="E14" s="19"/>
      <c r="F14" s="10"/>
      <c r="G14" s="10"/>
      <c r="H14" s="10"/>
      <c r="I14" s="24"/>
    </row>
    <row r="15" spans="1:9">
      <c r="E15" s="19"/>
      <c r="F15" s="10"/>
      <c r="G15" s="10"/>
      <c r="H15" s="10"/>
      <c r="I15" s="24"/>
    </row>
    <row r="16" spans="1:9">
      <c r="E16" s="19"/>
      <c r="F16" s="10"/>
      <c r="G16" s="10"/>
      <c r="H16" s="10"/>
      <c r="I16" s="24"/>
    </row>
    <row r="17" spans="1:9">
      <c r="E17" s="19"/>
      <c r="F17" s="10"/>
      <c r="G17" s="10"/>
      <c r="H17" s="10"/>
      <c r="I17" s="24"/>
    </row>
    <row r="18" spans="1:9">
      <c r="E18" s="19"/>
      <c r="F18" s="10"/>
      <c r="G18" s="10"/>
      <c r="H18" s="10"/>
      <c r="I18" s="24"/>
    </row>
    <row r="19" spans="1:9">
      <c r="E19" s="19"/>
      <c r="F19" s="10"/>
      <c r="G19" s="10"/>
      <c r="H19" s="10"/>
      <c r="I19" s="24"/>
    </row>
    <row r="20" spans="1:9">
      <c r="E20" s="19"/>
      <c r="F20" s="10"/>
      <c r="G20" s="10"/>
      <c r="H20" s="10"/>
      <c r="I20" s="24"/>
    </row>
    <row r="21" spans="1:9">
      <c r="E21" s="19"/>
      <c r="F21" s="10"/>
      <c r="G21" s="10"/>
      <c r="H21" s="10"/>
      <c r="I21" s="24"/>
    </row>
    <row r="22" spans="1:9">
      <c r="E22" s="19"/>
      <c r="F22" s="10"/>
      <c r="G22" s="10"/>
      <c r="H22" s="10"/>
      <c r="I22" s="24"/>
    </row>
    <row r="23" spans="1:9">
      <c r="E23" s="19"/>
      <c r="F23" s="10"/>
      <c r="G23" s="10"/>
      <c r="H23" s="10"/>
      <c r="I23" s="24"/>
    </row>
    <row r="24" spans="1:9">
      <c r="E24" s="19"/>
      <c r="F24" s="10"/>
      <c r="G24" s="10"/>
      <c r="H24" s="10"/>
      <c r="I24" s="24"/>
    </row>
    <row r="25" spans="1:9">
      <c r="E25" s="19"/>
      <c r="F25" s="10"/>
      <c r="G25" s="10"/>
      <c r="H25" s="10"/>
      <c r="I25" s="24"/>
    </row>
    <row r="26" spans="1:9">
      <c r="A26" s="29" t="s">
        <v>8</v>
      </c>
      <c r="B26" s="3" t="s">
        <v>9</v>
      </c>
      <c r="I26" s="25"/>
    </row>
    <row r="27" spans="1:9" ht="13.5" customHeight="1">
      <c r="B27" s="17"/>
      <c r="C27" s="17"/>
      <c r="D27" s="11" t="s">
        <v>4</v>
      </c>
      <c r="E27" s="11" t="s">
        <v>18</v>
      </c>
      <c r="F27" s="11" t="s">
        <v>20</v>
      </c>
      <c r="G27" s="11" t="s">
        <v>23</v>
      </c>
      <c r="H27" s="20" t="s">
        <v>26</v>
      </c>
      <c r="I27" s="20"/>
    </row>
    <row r="28" spans="1:9">
      <c r="B28" s="32" t="s">
        <v>5</v>
      </c>
      <c r="C28" s="32"/>
      <c r="D28" s="9">
        <v>667083</v>
      </c>
      <c r="E28" s="9">
        <v>676743</v>
      </c>
      <c r="F28" s="9">
        <v>680129</v>
      </c>
      <c r="G28" s="9">
        <v>688770</v>
      </c>
      <c r="H28" s="21">
        <v>694864</v>
      </c>
      <c r="I28" s="21"/>
    </row>
    <row r="29" spans="1:9">
      <c r="B29" s="32" t="s">
        <v>6</v>
      </c>
      <c r="C29" s="32"/>
      <c r="D29" s="12">
        <v>530248</v>
      </c>
      <c r="E29" s="12">
        <v>539951</v>
      </c>
      <c r="F29" s="12">
        <v>540550</v>
      </c>
      <c r="G29" s="12">
        <v>542271</v>
      </c>
      <c r="H29" s="22">
        <v>544789</v>
      </c>
      <c r="I29" s="22"/>
    </row>
    <row r="30" spans="1:9">
      <c r="B30" s="32" t="s">
        <v>7</v>
      </c>
      <c r="C30" s="32"/>
      <c r="D30" s="9">
        <v>1197331</v>
      </c>
      <c r="E30" s="9">
        <v>1216694</v>
      </c>
      <c r="F30" s="9">
        <v>1220679</v>
      </c>
      <c r="G30" s="9">
        <v>1231041</v>
      </c>
      <c r="H30" s="21">
        <f>SUM(H28:I29)</f>
        <v>1239653</v>
      </c>
      <c r="I30" s="21"/>
    </row>
    <row r="47" spans="1:9">
      <c r="A47" s="29" t="s">
        <v>8</v>
      </c>
      <c r="B47" s="3" t="s">
        <v>10</v>
      </c>
    </row>
    <row r="48" spans="1:9" ht="13.5" customHeight="1">
      <c r="B48" s="17"/>
      <c r="C48" s="17"/>
      <c r="D48" s="13" t="s">
        <v>4</v>
      </c>
      <c r="E48" s="13" t="s">
        <v>18</v>
      </c>
      <c r="F48" s="13" t="s">
        <v>20</v>
      </c>
      <c r="G48" s="13" t="s">
        <v>23</v>
      </c>
      <c r="H48" s="20" t="s">
        <v>26</v>
      </c>
      <c r="I48" s="20"/>
    </row>
    <row r="49" spans="2:9">
      <c r="B49" s="14" t="s">
        <v>5</v>
      </c>
      <c r="C49" s="14"/>
      <c r="D49" s="5">
        <v>102690</v>
      </c>
      <c r="E49" s="5">
        <v>105733</v>
      </c>
      <c r="F49" s="5">
        <v>108807</v>
      </c>
      <c r="G49" s="5">
        <v>111223</v>
      </c>
      <c r="H49" s="15">
        <v>113028</v>
      </c>
      <c r="I49" s="15"/>
    </row>
    <row r="50" spans="2:9">
      <c r="B50" s="14" t="s">
        <v>6</v>
      </c>
      <c r="C50" s="14"/>
      <c r="D50" s="6">
        <v>111986</v>
      </c>
      <c r="E50" s="6">
        <v>94943</v>
      </c>
      <c r="F50" s="6">
        <v>95254</v>
      </c>
      <c r="G50" s="6">
        <v>91923</v>
      </c>
      <c r="H50" s="18">
        <v>91748</v>
      </c>
      <c r="I50" s="18"/>
    </row>
    <row r="51" spans="2:9">
      <c r="B51" s="14" t="s">
        <v>7</v>
      </c>
      <c r="C51" s="14"/>
      <c r="D51" s="5">
        <f>SUM(D49:D50)</f>
        <v>214676</v>
      </c>
      <c r="E51" s="5">
        <f>SUM(E49:E50)</f>
        <v>200676</v>
      </c>
      <c r="F51" s="5">
        <f>SUM(F49:F50)</f>
        <v>204061</v>
      </c>
      <c r="G51" s="5">
        <f>SUM(G49:G50)</f>
        <v>203146</v>
      </c>
      <c r="H51" s="15">
        <f t="shared" ref="H51" si="0">SUM(H49:H50)</f>
        <v>204776</v>
      </c>
      <c r="I51" s="15"/>
    </row>
    <row r="53" spans="2:9">
      <c r="I53" s="19" t="s">
        <v>27</v>
      </c>
    </row>
    <row r="54" spans="2:9">
      <c r="I54" s="19"/>
    </row>
    <row r="55" spans="2:9">
      <c r="I55" s="19"/>
    </row>
    <row r="56" spans="2:9">
      <c r="I56" s="19"/>
    </row>
    <row r="57" spans="2:9">
      <c r="I57" s="19"/>
    </row>
    <row r="58" spans="2:9">
      <c r="I58" s="19"/>
    </row>
    <row r="59" spans="2:9">
      <c r="I59" s="19"/>
    </row>
    <row r="60" spans="2:9">
      <c r="I60" s="19"/>
    </row>
    <row r="61" spans="2:9">
      <c r="I61" s="19"/>
    </row>
    <row r="62" spans="2:9">
      <c r="I62" s="19"/>
    </row>
    <row r="63" spans="2:9">
      <c r="I63" s="19"/>
    </row>
    <row r="64" spans="2:9">
      <c r="I64" s="19"/>
    </row>
    <row r="65" spans="1:9">
      <c r="I65" s="19"/>
    </row>
    <row r="66" spans="1:9">
      <c r="I66" s="19"/>
    </row>
    <row r="67" spans="1:9">
      <c r="A67" s="29" t="s">
        <v>8</v>
      </c>
      <c r="B67" s="3" t="s">
        <v>11</v>
      </c>
      <c r="C67" s="33"/>
      <c r="I67" s="19"/>
    </row>
    <row r="68" spans="1:9" ht="13.5" customHeight="1">
      <c r="B68" s="17"/>
      <c r="C68" s="17"/>
      <c r="D68" s="13" t="s">
        <v>4</v>
      </c>
      <c r="E68" s="13" t="s">
        <v>18</v>
      </c>
      <c r="F68" s="13" t="s">
        <v>20</v>
      </c>
      <c r="G68" s="13" t="s">
        <v>23</v>
      </c>
      <c r="H68" s="20" t="s">
        <v>26</v>
      </c>
      <c r="I68" s="20"/>
    </row>
    <row r="69" spans="1:9">
      <c r="B69" s="14" t="s">
        <v>5</v>
      </c>
      <c r="C69" s="14"/>
      <c r="D69" s="6">
        <v>883351</v>
      </c>
      <c r="E69" s="6">
        <v>904559</v>
      </c>
      <c r="F69" s="6">
        <v>922967</v>
      </c>
      <c r="G69" s="6">
        <v>944671</v>
      </c>
      <c r="H69" s="34">
        <v>954341</v>
      </c>
      <c r="I69" s="35"/>
    </row>
    <row r="70" spans="1:9">
      <c r="B70" s="14" t="s">
        <v>6</v>
      </c>
      <c r="C70" s="14"/>
      <c r="D70" s="6">
        <v>864772</v>
      </c>
      <c r="E70" s="6">
        <v>873503</v>
      </c>
      <c r="F70" s="6">
        <v>883484</v>
      </c>
      <c r="G70" s="6">
        <v>893330</v>
      </c>
      <c r="H70" s="34">
        <v>897624</v>
      </c>
      <c r="I70" s="35"/>
    </row>
    <row r="71" spans="1:9">
      <c r="B71" s="14" t="s">
        <v>7</v>
      </c>
      <c r="C71" s="14"/>
      <c r="D71" s="5">
        <f>SUM(D69:D70)</f>
        <v>1748123</v>
      </c>
      <c r="E71" s="5">
        <f>SUM(E69:E70)</f>
        <v>1778062</v>
      </c>
      <c r="F71" s="5">
        <f>SUM(F69:F70)</f>
        <v>1806451</v>
      </c>
      <c r="G71" s="5">
        <f>SUM(G69:G70)</f>
        <v>1838001</v>
      </c>
      <c r="H71" s="15">
        <f>SUM(H69:I70)</f>
        <v>1851965</v>
      </c>
      <c r="I71" s="15"/>
    </row>
    <row r="87" spans="1:10">
      <c r="J87" s="44"/>
    </row>
    <row r="88" spans="1:10" ht="14.25">
      <c r="B88" s="30" t="s">
        <v>12</v>
      </c>
      <c r="C88" s="31"/>
    </row>
    <row r="89" spans="1:10" ht="14.25">
      <c r="B89" s="2"/>
      <c r="C89" s="36"/>
    </row>
    <row r="90" spans="1:10">
      <c r="A90" s="29" t="s">
        <v>2</v>
      </c>
      <c r="B90" s="3" t="s">
        <v>3</v>
      </c>
    </row>
    <row r="91" spans="1:10">
      <c r="B91" s="17"/>
      <c r="C91" s="17"/>
      <c r="D91" s="13" t="s">
        <v>13</v>
      </c>
      <c r="E91" s="13" t="s">
        <v>19</v>
      </c>
      <c r="F91" s="13" t="s">
        <v>21</v>
      </c>
      <c r="G91" s="13" t="s">
        <v>22</v>
      </c>
      <c r="H91" s="16" t="s">
        <v>25</v>
      </c>
      <c r="I91" s="16"/>
    </row>
    <row r="92" spans="1:10">
      <c r="B92" s="14" t="s">
        <v>5</v>
      </c>
      <c r="C92" s="14"/>
      <c r="D92" s="5">
        <v>47374</v>
      </c>
      <c r="E92" s="5">
        <v>41641</v>
      </c>
      <c r="F92" s="5">
        <v>43914</v>
      </c>
      <c r="G92" s="5">
        <v>39840</v>
      </c>
      <c r="H92" s="15">
        <v>40749</v>
      </c>
      <c r="I92" s="15"/>
    </row>
    <row r="93" spans="1:10">
      <c r="B93" s="14" t="s">
        <v>6</v>
      </c>
      <c r="C93" s="14"/>
      <c r="D93" s="7">
        <v>24438</v>
      </c>
      <c r="E93" s="7">
        <v>26035</v>
      </c>
      <c r="F93" s="7">
        <v>18392</v>
      </c>
      <c r="G93" s="7">
        <v>15725</v>
      </c>
      <c r="H93" s="15">
        <v>16949</v>
      </c>
      <c r="I93" s="15"/>
    </row>
    <row r="94" spans="1:10">
      <c r="B94" s="14" t="s">
        <v>7</v>
      </c>
      <c r="C94" s="14"/>
      <c r="D94" s="5">
        <f>SUM(D92:D93)</f>
        <v>71812</v>
      </c>
      <c r="E94" s="5">
        <f>SUM(E92:E93)</f>
        <v>67676</v>
      </c>
      <c r="F94" s="5">
        <f>SUM(F92:F93)</f>
        <v>62306</v>
      </c>
      <c r="G94" s="5">
        <f>SUM(G92:G93)</f>
        <v>55565</v>
      </c>
      <c r="H94" s="15">
        <f>SUM(H92:I93)</f>
        <v>57698</v>
      </c>
      <c r="I94" s="15"/>
    </row>
    <row r="96" spans="1:10" ht="13.5" customHeight="1">
      <c r="E96" s="19"/>
      <c r="F96" s="10"/>
      <c r="G96" s="10"/>
      <c r="H96" s="10"/>
      <c r="I96" s="19" t="s">
        <v>28</v>
      </c>
    </row>
    <row r="97" spans="1:9">
      <c r="E97" s="19"/>
      <c r="F97" s="10"/>
      <c r="G97" s="10"/>
      <c r="H97" s="10"/>
      <c r="I97" s="19"/>
    </row>
    <row r="98" spans="1:9">
      <c r="E98" s="19"/>
      <c r="F98" s="10"/>
      <c r="G98" s="10"/>
      <c r="H98" s="10"/>
      <c r="I98" s="19"/>
    </row>
    <row r="99" spans="1:9">
      <c r="E99" s="19"/>
      <c r="F99" s="10"/>
      <c r="G99" s="10"/>
      <c r="H99" s="10"/>
      <c r="I99" s="19"/>
    </row>
    <row r="100" spans="1:9">
      <c r="E100" s="19"/>
      <c r="F100" s="10"/>
      <c r="G100" s="10"/>
      <c r="H100" s="10"/>
      <c r="I100" s="19"/>
    </row>
    <row r="101" spans="1:9">
      <c r="E101" s="19"/>
      <c r="F101" s="10"/>
      <c r="G101" s="10"/>
      <c r="H101" s="10"/>
      <c r="I101" s="19"/>
    </row>
    <row r="102" spans="1:9">
      <c r="E102" s="19"/>
      <c r="F102" s="10"/>
      <c r="G102" s="10"/>
      <c r="H102" s="10"/>
      <c r="I102" s="19"/>
    </row>
    <row r="103" spans="1:9">
      <c r="E103" s="19"/>
      <c r="F103" s="10"/>
      <c r="G103" s="10"/>
      <c r="H103" s="10"/>
      <c r="I103" s="19"/>
    </row>
    <row r="104" spans="1:9">
      <c r="E104" s="19"/>
      <c r="F104" s="10"/>
      <c r="G104" s="10"/>
      <c r="H104" s="10"/>
      <c r="I104" s="19"/>
    </row>
    <row r="105" spans="1:9">
      <c r="E105" s="19"/>
      <c r="F105" s="10"/>
      <c r="G105" s="10"/>
      <c r="H105" s="10"/>
      <c r="I105" s="19"/>
    </row>
    <row r="106" spans="1:9">
      <c r="E106" s="19"/>
      <c r="F106" s="10"/>
      <c r="G106" s="10"/>
      <c r="H106" s="10"/>
      <c r="I106" s="19"/>
    </row>
    <row r="107" spans="1:9">
      <c r="E107" s="19"/>
      <c r="F107" s="10"/>
      <c r="G107" s="10"/>
      <c r="H107" s="10"/>
      <c r="I107" s="19"/>
    </row>
    <row r="108" spans="1:9">
      <c r="E108" s="19"/>
      <c r="F108" s="10"/>
      <c r="G108" s="10"/>
      <c r="H108" s="10"/>
      <c r="I108" s="19"/>
    </row>
    <row r="109" spans="1:9">
      <c r="E109" s="19"/>
      <c r="F109" s="10"/>
      <c r="G109" s="10"/>
      <c r="H109" s="10"/>
      <c r="I109" s="19"/>
    </row>
    <row r="110" spans="1:9">
      <c r="E110" s="10"/>
      <c r="F110" s="10"/>
      <c r="G110" s="10"/>
      <c r="H110" s="10"/>
      <c r="I110" s="10"/>
    </row>
    <row r="111" spans="1:9" ht="13.5" customHeight="1">
      <c r="A111" s="29" t="s">
        <v>8</v>
      </c>
      <c r="B111" s="3" t="s">
        <v>9</v>
      </c>
    </row>
    <row r="112" spans="1:9">
      <c r="B112" s="17"/>
      <c r="C112" s="17"/>
      <c r="D112" s="8" t="s">
        <v>13</v>
      </c>
      <c r="E112" s="8" t="s">
        <v>19</v>
      </c>
      <c r="F112" s="8" t="s">
        <v>21</v>
      </c>
      <c r="G112" s="8" t="s">
        <v>22</v>
      </c>
      <c r="H112" s="16" t="s">
        <v>25</v>
      </c>
      <c r="I112" s="16"/>
    </row>
    <row r="113" spans="2:9">
      <c r="B113" s="37" t="s">
        <v>5</v>
      </c>
      <c r="C113" s="37"/>
      <c r="D113" s="6">
        <v>17178</v>
      </c>
      <c r="E113" s="6">
        <v>12008</v>
      </c>
      <c r="F113" s="6">
        <v>12527</v>
      </c>
      <c r="G113" s="6">
        <v>10374</v>
      </c>
      <c r="H113" s="18">
        <v>11719</v>
      </c>
      <c r="I113" s="18"/>
    </row>
    <row r="114" spans="2:9">
      <c r="B114" s="37" t="s">
        <v>6</v>
      </c>
      <c r="C114" s="37"/>
      <c r="D114" s="6">
        <v>6129</v>
      </c>
      <c r="E114" s="6">
        <v>9822</v>
      </c>
      <c r="F114" s="6">
        <v>3499</v>
      </c>
      <c r="G114" s="6">
        <v>2762</v>
      </c>
      <c r="H114" s="18">
        <v>3532</v>
      </c>
      <c r="I114" s="18"/>
    </row>
    <row r="115" spans="2:9">
      <c r="B115" s="37" t="s">
        <v>7</v>
      </c>
      <c r="C115" s="37"/>
      <c r="D115" s="5">
        <f>SUM(D113:D114)</f>
        <v>23307</v>
      </c>
      <c r="E115" s="5">
        <f>SUM(E113:E114)</f>
        <v>21830</v>
      </c>
      <c r="F115" s="5">
        <f>SUM(F113:F114)</f>
        <v>16026</v>
      </c>
      <c r="G115" s="5">
        <f>SUM(G113:G114)</f>
        <v>13136</v>
      </c>
      <c r="H115" s="15">
        <f>SUM(H113:I114)</f>
        <v>15251</v>
      </c>
      <c r="I115" s="15"/>
    </row>
    <row r="116" spans="2:9" ht="13.5" customHeight="1">
      <c r="I116" s="38" t="s">
        <v>24</v>
      </c>
    </row>
    <row r="117" spans="2:9" ht="13.5" customHeight="1">
      <c r="D117" s="39"/>
      <c r="E117" s="10"/>
      <c r="F117" s="10"/>
      <c r="G117" s="10"/>
      <c r="H117" s="10"/>
      <c r="I117" s="40"/>
    </row>
    <row r="118" spans="2:9">
      <c r="D118" s="41"/>
      <c r="E118" s="10"/>
      <c r="F118" s="10"/>
      <c r="G118" s="10"/>
      <c r="H118" s="10"/>
      <c r="I118" s="40"/>
    </row>
    <row r="119" spans="2:9">
      <c r="D119" s="41"/>
      <c r="E119" s="10"/>
      <c r="F119" s="10"/>
      <c r="G119" s="10"/>
      <c r="H119" s="10"/>
      <c r="I119" s="40"/>
    </row>
    <row r="120" spans="2:9">
      <c r="D120" s="41"/>
      <c r="E120" s="10"/>
      <c r="F120" s="10"/>
      <c r="G120" s="10"/>
      <c r="H120" s="10"/>
      <c r="I120" s="40"/>
    </row>
    <row r="121" spans="2:9">
      <c r="D121" s="41"/>
      <c r="E121" s="10"/>
      <c r="F121" s="10"/>
      <c r="G121" s="10"/>
      <c r="H121" s="10"/>
      <c r="I121" s="40"/>
    </row>
    <row r="122" spans="2:9">
      <c r="D122" s="41"/>
      <c r="E122" s="10"/>
      <c r="F122" s="10"/>
      <c r="G122" s="10"/>
      <c r="H122" s="10"/>
      <c r="I122" s="40"/>
    </row>
    <row r="123" spans="2:9">
      <c r="D123" s="41"/>
      <c r="E123" s="10"/>
      <c r="F123" s="10"/>
      <c r="G123" s="10"/>
      <c r="H123" s="10"/>
      <c r="I123" s="40"/>
    </row>
    <row r="124" spans="2:9">
      <c r="D124" s="41"/>
      <c r="E124" s="10"/>
      <c r="F124" s="10"/>
      <c r="G124" s="10"/>
      <c r="H124" s="10"/>
      <c r="I124" s="40"/>
    </row>
    <row r="125" spans="2:9" ht="13.5" customHeight="1">
      <c r="D125" s="41"/>
      <c r="E125" s="10"/>
      <c r="F125" s="10"/>
      <c r="G125" s="10"/>
      <c r="H125" s="10"/>
      <c r="I125" s="40"/>
    </row>
    <row r="126" spans="2:9">
      <c r="D126" s="41"/>
      <c r="E126" s="10"/>
      <c r="F126" s="10"/>
      <c r="G126" s="10"/>
      <c r="H126" s="10"/>
      <c r="I126" s="40"/>
    </row>
    <row r="127" spans="2:9">
      <c r="D127" s="41"/>
      <c r="E127" s="10"/>
      <c r="F127" s="10"/>
      <c r="G127" s="10"/>
      <c r="H127" s="10"/>
      <c r="I127" s="40"/>
    </row>
    <row r="128" spans="2:9">
      <c r="D128" s="41"/>
      <c r="E128" s="10"/>
      <c r="F128" s="10"/>
      <c r="G128" s="10"/>
      <c r="H128" s="10"/>
      <c r="I128" s="40"/>
    </row>
    <row r="129" spans="1:9">
      <c r="D129" s="41"/>
      <c r="E129" s="10"/>
      <c r="F129" s="10"/>
      <c r="G129" s="10"/>
      <c r="H129" s="10"/>
      <c r="I129" s="40"/>
    </row>
    <row r="130" spans="1:9" ht="11.25" customHeight="1">
      <c r="D130" s="41"/>
      <c r="E130" s="10"/>
      <c r="F130" s="10"/>
      <c r="G130" s="10"/>
      <c r="H130" s="10"/>
      <c r="I130" s="40"/>
    </row>
    <row r="131" spans="1:9" ht="11.25" customHeight="1">
      <c r="D131" s="41"/>
      <c r="E131" s="10"/>
      <c r="F131" s="10"/>
      <c r="G131" s="10"/>
      <c r="H131" s="10"/>
      <c r="I131" s="40"/>
    </row>
    <row r="132" spans="1:9" ht="11.25" customHeight="1">
      <c r="D132" s="41"/>
      <c r="E132" s="10"/>
      <c r="F132" s="10"/>
      <c r="G132" s="10"/>
      <c r="H132" s="10"/>
      <c r="I132" s="40"/>
    </row>
    <row r="133" spans="1:9" ht="13.5" customHeight="1">
      <c r="A133" s="29" t="s">
        <v>8</v>
      </c>
      <c r="B133" s="3" t="s">
        <v>10</v>
      </c>
      <c r="C133" s="33"/>
      <c r="I133" s="40"/>
    </row>
    <row r="134" spans="1:9">
      <c r="B134" s="17"/>
      <c r="C134" s="17"/>
      <c r="D134" s="13" t="s">
        <v>13</v>
      </c>
      <c r="E134" s="13" t="s">
        <v>19</v>
      </c>
      <c r="F134" s="13" t="s">
        <v>21</v>
      </c>
      <c r="G134" s="13" t="s">
        <v>22</v>
      </c>
      <c r="H134" s="16" t="s">
        <v>25</v>
      </c>
      <c r="I134" s="16"/>
    </row>
    <row r="135" spans="1:9">
      <c r="B135" s="14" t="s">
        <v>5</v>
      </c>
      <c r="C135" s="14"/>
      <c r="D135" s="6">
        <v>3346</v>
      </c>
      <c r="E135" s="6">
        <v>3121</v>
      </c>
      <c r="F135" s="6">
        <v>3952</v>
      </c>
      <c r="G135" s="6">
        <v>2641</v>
      </c>
      <c r="H135" s="18">
        <v>3187</v>
      </c>
      <c r="I135" s="18"/>
    </row>
    <row r="136" spans="1:9">
      <c r="B136" s="14" t="s">
        <v>6</v>
      </c>
      <c r="C136" s="14"/>
      <c r="D136" s="6">
        <v>717</v>
      </c>
      <c r="E136" s="6">
        <v>989</v>
      </c>
      <c r="F136" s="6">
        <v>788</v>
      </c>
      <c r="G136" s="6">
        <v>764</v>
      </c>
      <c r="H136" s="18">
        <v>596</v>
      </c>
      <c r="I136" s="18"/>
    </row>
    <row r="137" spans="1:9">
      <c r="B137" s="14" t="s">
        <v>7</v>
      </c>
      <c r="C137" s="14"/>
      <c r="D137" s="5">
        <f>SUM(D135:D136)</f>
        <v>4063</v>
      </c>
      <c r="E137" s="5">
        <f>SUM(E135:E136)</f>
        <v>4110</v>
      </c>
      <c r="F137" s="5">
        <f>SUM(F135:F136)</f>
        <v>4740</v>
      </c>
      <c r="G137" s="5">
        <f>SUM(G135:G136)</f>
        <v>3405</v>
      </c>
      <c r="H137" s="15">
        <f>SUM(H135:I136)</f>
        <v>3783</v>
      </c>
      <c r="I137" s="15"/>
    </row>
    <row r="139" spans="1:9">
      <c r="E139" s="19"/>
      <c r="F139" s="10"/>
      <c r="G139" s="10"/>
      <c r="H139" s="10"/>
      <c r="I139" s="19" t="s">
        <v>27</v>
      </c>
    </row>
    <row r="140" spans="1:9">
      <c r="E140" s="19"/>
      <c r="F140" s="10"/>
      <c r="G140" s="10"/>
      <c r="H140" s="10"/>
      <c r="I140" s="19"/>
    </row>
    <row r="141" spans="1:9">
      <c r="E141" s="19"/>
      <c r="F141" s="10"/>
      <c r="G141" s="10"/>
      <c r="H141" s="10"/>
      <c r="I141" s="19"/>
    </row>
    <row r="142" spans="1:9">
      <c r="E142" s="19"/>
      <c r="F142" s="10"/>
      <c r="G142" s="10"/>
      <c r="H142" s="10"/>
      <c r="I142" s="19"/>
    </row>
    <row r="143" spans="1:9">
      <c r="E143" s="19"/>
      <c r="F143" s="10"/>
      <c r="G143" s="10"/>
      <c r="H143" s="10"/>
      <c r="I143" s="19"/>
    </row>
    <row r="144" spans="1:9">
      <c r="E144" s="19"/>
      <c r="F144" s="10"/>
      <c r="G144" s="10"/>
      <c r="H144" s="10"/>
      <c r="I144" s="19"/>
    </row>
    <row r="145" spans="1:9">
      <c r="E145" s="19"/>
      <c r="F145" s="10"/>
      <c r="G145" s="10"/>
      <c r="H145" s="10"/>
      <c r="I145" s="19"/>
    </row>
    <row r="146" spans="1:9">
      <c r="D146" s="39"/>
      <c r="E146" s="19"/>
      <c r="F146" s="10"/>
      <c r="G146" s="10"/>
      <c r="H146" s="10"/>
      <c r="I146" s="19"/>
    </row>
    <row r="147" spans="1:9">
      <c r="D147" s="39"/>
      <c r="E147" s="19"/>
      <c r="F147" s="10"/>
      <c r="G147" s="10"/>
      <c r="H147" s="10"/>
      <c r="I147" s="19"/>
    </row>
    <row r="148" spans="1:9">
      <c r="D148" s="39"/>
      <c r="E148" s="19"/>
      <c r="F148" s="10"/>
      <c r="G148" s="10"/>
      <c r="H148" s="10"/>
      <c r="I148" s="19"/>
    </row>
    <row r="149" spans="1:9">
      <c r="D149" s="39"/>
      <c r="E149" s="19"/>
      <c r="F149" s="10"/>
      <c r="G149" s="10"/>
      <c r="H149" s="10"/>
      <c r="I149" s="19"/>
    </row>
    <row r="150" spans="1:9">
      <c r="D150" s="42"/>
      <c r="E150" s="19"/>
      <c r="F150" s="10"/>
      <c r="G150" s="10"/>
      <c r="H150" s="10"/>
      <c r="I150" s="19"/>
    </row>
    <row r="151" spans="1:9">
      <c r="E151" s="19"/>
      <c r="F151" s="10"/>
      <c r="G151" s="10"/>
      <c r="H151" s="10"/>
      <c r="I151" s="19"/>
    </row>
    <row r="152" spans="1:9">
      <c r="E152" s="19"/>
      <c r="F152" s="10"/>
      <c r="G152" s="10"/>
      <c r="H152" s="10"/>
      <c r="I152" s="19"/>
    </row>
    <row r="153" spans="1:9">
      <c r="E153" s="19"/>
      <c r="F153" s="10"/>
      <c r="G153" s="10"/>
      <c r="H153" s="10"/>
      <c r="I153" s="19"/>
    </row>
    <row r="154" spans="1:9">
      <c r="A154" s="29" t="s">
        <v>8</v>
      </c>
      <c r="B154" s="3" t="s">
        <v>11</v>
      </c>
      <c r="C154" s="33"/>
    </row>
    <row r="155" spans="1:9">
      <c r="B155" s="17"/>
      <c r="C155" s="17"/>
      <c r="D155" s="13" t="s">
        <v>13</v>
      </c>
      <c r="E155" s="13" t="s">
        <v>19</v>
      </c>
      <c r="F155" s="13" t="s">
        <v>21</v>
      </c>
      <c r="G155" s="13" t="s">
        <v>22</v>
      </c>
      <c r="H155" s="16" t="s">
        <v>25</v>
      </c>
      <c r="I155" s="16"/>
    </row>
    <row r="156" spans="1:9">
      <c r="B156" s="14" t="s">
        <v>5</v>
      </c>
      <c r="C156" s="14"/>
      <c r="D156" s="6">
        <f t="shared" ref="D156:F157" si="1">(D92-D113-D135)</f>
        <v>26850</v>
      </c>
      <c r="E156" s="6">
        <f t="shared" si="1"/>
        <v>26512</v>
      </c>
      <c r="F156" s="6">
        <f t="shared" si="1"/>
        <v>27435</v>
      </c>
      <c r="G156" s="6">
        <v>26825</v>
      </c>
      <c r="H156" s="34">
        <v>25843</v>
      </c>
      <c r="I156" s="35"/>
    </row>
    <row r="157" spans="1:9">
      <c r="B157" s="14" t="s">
        <v>6</v>
      </c>
      <c r="C157" s="14"/>
      <c r="D157" s="6">
        <f t="shared" si="1"/>
        <v>17592</v>
      </c>
      <c r="E157" s="6">
        <f t="shared" si="1"/>
        <v>15224</v>
      </c>
      <c r="F157" s="6">
        <f t="shared" si="1"/>
        <v>14105</v>
      </c>
      <c r="G157" s="6">
        <v>12199</v>
      </c>
      <c r="H157" s="34">
        <v>12821</v>
      </c>
      <c r="I157" s="35"/>
    </row>
    <row r="158" spans="1:9">
      <c r="B158" s="14" t="s">
        <v>7</v>
      </c>
      <c r="C158" s="14"/>
      <c r="D158" s="5">
        <f>SUM(D156:D157)</f>
        <v>44442</v>
      </c>
      <c r="E158" s="5">
        <f>SUM(E156:E157)</f>
        <v>41736</v>
      </c>
      <c r="F158" s="5">
        <f>SUM(F156:F157)</f>
        <v>41540</v>
      </c>
      <c r="G158" s="5">
        <f>SUM(G156:G157)</f>
        <v>39024</v>
      </c>
      <c r="H158" s="15">
        <f>SUM(H156:I157)</f>
        <v>38664</v>
      </c>
      <c r="I158" s="15"/>
    </row>
    <row r="160" spans="1:9" ht="13.5" customHeight="1">
      <c r="E160" s="19"/>
      <c r="F160" s="10"/>
      <c r="G160" s="10"/>
      <c r="H160" s="10"/>
      <c r="I160" s="43"/>
    </row>
    <row r="161" spans="1:9">
      <c r="E161" s="19"/>
      <c r="F161" s="10"/>
      <c r="G161" s="10"/>
      <c r="H161" s="10"/>
      <c r="I161" s="43"/>
    </row>
    <row r="162" spans="1:9">
      <c r="E162" s="19"/>
      <c r="F162" s="10"/>
      <c r="G162" s="10"/>
      <c r="H162" s="10"/>
      <c r="I162" s="43"/>
    </row>
    <row r="163" spans="1:9">
      <c r="E163" s="19"/>
      <c r="F163" s="10"/>
      <c r="G163" s="10"/>
      <c r="H163" s="10"/>
      <c r="I163" s="43"/>
    </row>
    <row r="164" spans="1:9">
      <c r="E164" s="19"/>
      <c r="F164" s="10"/>
      <c r="G164" s="10"/>
      <c r="H164" s="10"/>
      <c r="I164" s="43"/>
    </row>
    <row r="165" spans="1:9">
      <c r="E165" s="19"/>
      <c r="F165" s="10"/>
      <c r="G165" s="10"/>
      <c r="H165" s="10"/>
      <c r="I165" s="43"/>
    </row>
    <row r="166" spans="1:9">
      <c r="E166" s="19"/>
      <c r="F166" s="10"/>
      <c r="G166" s="10"/>
      <c r="H166" s="10"/>
      <c r="I166" s="43"/>
    </row>
    <row r="167" spans="1:9">
      <c r="D167" s="39"/>
      <c r="E167" s="19"/>
      <c r="F167" s="10"/>
      <c r="G167" s="10"/>
      <c r="H167" s="10"/>
      <c r="I167" s="43"/>
    </row>
    <row r="168" spans="1:9">
      <c r="D168" s="39"/>
      <c r="E168" s="19"/>
      <c r="F168" s="10"/>
      <c r="G168" s="10"/>
      <c r="H168" s="10"/>
      <c r="I168" s="43"/>
    </row>
    <row r="169" spans="1:9">
      <c r="D169" s="39"/>
      <c r="E169" s="19"/>
      <c r="F169" s="10"/>
      <c r="G169" s="10"/>
      <c r="H169" s="10"/>
      <c r="I169" s="43"/>
    </row>
    <row r="170" spans="1:9">
      <c r="D170" s="39"/>
      <c r="E170" s="19"/>
      <c r="F170" s="10"/>
      <c r="G170" s="10"/>
      <c r="H170" s="10"/>
      <c r="I170" s="43"/>
    </row>
    <row r="171" spans="1:9">
      <c r="D171" s="39"/>
      <c r="E171" s="19"/>
      <c r="F171" s="10"/>
      <c r="G171" s="10"/>
      <c r="H171" s="10"/>
      <c r="I171" s="43"/>
    </row>
    <row r="172" spans="1:9">
      <c r="D172" s="39"/>
      <c r="E172" s="19"/>
      <c r="F172" s="10"/>
      <c r="G172" s="10"/>
      <c r="H172" s="10"/>
      <c r="I172" s="43"/>
    </row>
    <row r="173" spans="1:9" ht="14.25">
      <c r="B173" s="30" t="s">
        <v>14</v>
      </c>
      <c r="C173" s="45"/>
    </row>
    <row r="175" spans="1:9">
      <c r="A175" s="29" t="s">
        <v>2</v>
      </c>
      <c r="B175" s="3" t="s">
        <v>3</v>
      </c>
    </row>
    <row r="176" spans="1:9">
      <c r="B176" s="17"/>
      <c r="C176" s="17"/>
      <c r="D176" s="13" t="s">
        <v>13</v>
      </c>
      <c r="E176" s="13" t="s">
        <v>19</v>
      </c>
      <c r="F176" s="13" t="s">
        <v>21</v>
      </c>
      <c r="G176" s="13" t="s">
        <v>22</v>
      </c>
      <c r="H176" s="16" t="s">
        <v>25</v>
      </c>
      <c r="I176" s="16"/>
    </row>
    <row r="177" spans="2:9">
      <c r="B177" s="14" t="s">
        <v>15</v>
      </c>
      <c r="C177" s="14"/>
      <c r="D177" s="5">
        <v>6697</v>
      </c>
      <c r="E177" s="5">
        <v>6380</v>
      </c>
      <c r="F177" s="5">
        <v>6205</v>
      </c>
      <c r="G177" s="5">
        <v>6068</v>
      </c>
      <c r="H177" s="15">
        <v>5990</v>
      </c>
      <c r="I177" s="15"/>
    </row>
    <row r="178" spans="2:9">
      <c r="B178" s="14" t="s">
        <v>16</v>
      </c>
      <c r="C178" s="14"/>
      <c r="D178" s="5">
        <v>2946</v>
      </c>
      <c r="E178" s="5">
        <v>2660</v>
      </c>
      <c r="F178" s="5">
        <v>2506</v>
      </c>
      <c r="G178" s="5">
        <v>2284</v>
      </c>
      <c r="H178" s="15">
        <v>2126</v>
      </c>
      <c r="I178" s="15"/>
    </row>
    <row r="179" spans="2:9">
      <c r="B179" s="14" t="s">
        <v>17</v>
      </c>
      <c r="C179" s="14"/>
      <c r="D179" s="5">
        <v>9643</v>
      </c>
      <c r="E179" s="5">
        <v>9040</v>
      </c>
      <c r="F179" s="5">
        <f>SUM(F177:F178)</f>
        <v>8711</v>
      </c>
      <c r="G179" s="5">
        <v>8352</v>
      </c>
      <c r="H179" s="15">
        <f>SUM(H177:I178)</f>
        <v>8116</v>
      </c>
      <c r="I179" s="15"/>
    </row>
    <row r="196" spans="1:9">
      <c r="A196" s="29" t="s">
        <v>8</v>
      </c>
      <c r="B196" s="3" t="s">
        <v>9</v>
      </c>
    </row>
    <row r="197" spans="1:9">
      <c r="B197" s="17"/>
      <c r="C197" s="17"/>
      <c r="D197" s="13" t="s">
        <v>13</v>
      </c>
      <c r="E197" s="13" t="s">
        <v>19</v>
      </c>
      <c r="F197" s="13" t="s">
        <v>21</v>
      </c>
      <c r="G197" s="13" t="s">
        <v>22</v>
      </c>
      <c r="H197" s="16" t="s">
        <v>25</v>
      </c>
      <c r="I197" s="16"/>
    </row>
    <row r="198" spans="1:9">
      <c r="B198" s="14" t="s">
        <v>15</v>
      </c>
      <c r="C198" s="14"/>
      <c r="D198" s="5">
        <v>1563</v>
      </c>
      <c r="E198" s="5">
        <v>1534</v>
      </c>
      <c r="F198" s="5">
        <v>1573</v>
      </c>
      <c r="G198" s="5">
        <v>1500</v>
      </c>
      <c r="H198" s="15">
        <v>1494</v>
      </c>
      <c r="I198" s="15"/>
    </row>
    <row r="199" spans="1:9">
      <c r="B199" s="14" t="s">
        <v>16</v>
      </c>
      <c r="C199" s="14"/>
      <c r="D199" s="5">
        <v>307</v>
      </c>
      <c r="E199" s="5">
        <v>380</v>
      </c>
      <c r="F199" s="5">
        <v>311</v>
      </c>
      <c r="G199" s="5">
        <v>314</v>
      </c>
      <c r="H199" s="15">
        <v>293</v>
      </c>
      <c r="I199" s="15"/>
    </row>
    <row r="200" spans="1:9">
      <c r="B200" s="14" t="s">
        <v>17</v>
      </c>
      <c r="C200" s="14"/>
      <c r="D200" s="5">
        <v>1870</v>
      </c>
      <c r="E200" s="5">
        <v>1914</v>
      </c>
      <c r="F200" s="5">
        <f>SUM(F198:F199)</f>
        <v>1884</v>
      </c>
      <c r="G200" s="5">
        <v>1814</v>
      </c>
      <c r="H200" s="15">
        <f>SUM(H198:I199)</f>
        <v>1787</v>
      </c>
      <c r="I200" s="15"/>
    </row>
    <row r="202" spans="1:9">
      <c r="I202" s="19"/>
    </row>
    <row r="203" spans="1:9">
      <c r="I203" s="19"/>
    </row>
    <row r="204" spans="1:9">
      <c r="I204" s="19"/>
    </row>
    <row r="205" spans="1:9">
      <c r="I205" s="19"/>
    </row>
    <row r="206" spans="1:9">
      <c r="I206" s="19"/>
    </row>
    <row r="207" spans="1:9">
      <c r="I207" s="19"/>
    </row>
    <row r="208" spans="1:9">
      <c r="I208" s="19"/>
    </row>
    <row r="209" spans="1:9">
      <c r="I209" s="19"/>
    </row>
    <row r="210" spans="1:9">
      <c r="I210" s="19"/>
    </row>
    <row r="211" spans="1:9">
      <c r="I211" s="19"/>
    </row>
    <row r="212" spans="1:9">
      <c r="I212" s="19"/>
    </row>
    <row r="213" spans="1:9">
      <c r="I213" s="19"/>
    </row>
    <row r="214" spans="1:9">
      <c r="I214" s="19"/>
    </row>
    <row r="215" spans="1:9">
      <c r="I215" s="19"/>
    </row>
    <row r="216" spans="1:9">
      <c r="I216" s="19"/>
    </row>
    <row r="218" spans="1:9">
      <c r="A218" s="29" t="s">
        <v>8</v>
      </c>
      <c r="B218" s="3" t="s">
        <v>10</v>
      </c>
    </row>
    <row r="219" spans="1:9">
      <c r="B219" s="17"/>
      <c r="C219" s="17"/>
      <c r="D219" s="13" t="s">
        <v>13</v>
      </c>
      <c r="E219" s="13" t="s">
        <v>19</v>
      </c>
      <c r="F219" s="13" t="s">
        <v>21</v>
      </c>
      <c r="G219" s="13" t="s">
        <v>22</v>
      </c>
      <c r="H219" s="16" t="s">
        <v>25</v>
      </c>
      <c r="I219" s="16"/>
    </row>
    <row r="220" spans="1:9">
      <c r="B220" s="14" t="s">
        <v>15</v>
      </c>
      <c r="C220" s="14"/>
      <c r="D220" s="5">
        <v>825</v>
      </c>
      <c r="E220" s="5">
        <v>770</v>
      </c>
      <c r="F220" s="5">
        <v>762</v>
      </c>
      <c r="G220" s="5">
        <v>704</v>
      </c>
      <c r="H220" s="15">
        <v>709</v>
      </c>
      <c r="I220" s="15"/>
    </row>
    <row r="221" spans="1:9">
      <c r="B221" s="14" t="s">
        <v>16</v>
      </c>
      <c r="C221" s="14"/>
      <c r="D221" s="5">
        <v>596</v>
      </c>
      <c r="E221" s="5">
        <v>543</v>
      </c>
      <c r="F221" s="5">
        <v>523</v>
      </c>
      <c r="G221" s="5">
        <v>492</v>
      </c>
      <c r="H221" s="15">
        <v>481</v>
      </c>
      <c r="I221" s="15"/>
    </row>
    <row r="222" spans="1:9">
      <c r="B222" s="14" t="s">
        <v>17</v>
      </c>
      <c r="C222" s="14"/>
      <c r="D222" s="5">
        <v>1421</v>
      </c>
      <c r="E222" s="5">
        <v>1313</v>
      </c>
      <c r="F222" s="5">
        <f>SUM(F220:F221)</f>
        <v>1285</v>
      </c>
      <c r="G222" s="5">
        <f>SUM(G220:G221)</f>
        <v>1196</v>
      </c>
      <c r="H222" s="15">
        <f>SUM(H220:H221)</f>
        <v>1190</v>
      </c>
      <c r="I222" s="15"/>
    </row>
    <row r="239" spans="1:9">
      <c r="A239" s="29" t="s">
        <v>8</v>
      </c>
      <c r="B239" s="3" t="s">
        <v>11</v>
      </c>
      <c r="C239" s="33"/>
    </row>
    <row r="240" spans="1:9">
      <c r="B240" s="17"/>
      <c r="C240" s="17"/>
      <c r="D240" s="13" t="s">
        <v>13</v>
      </c>
      <c r="E240" s="13" t="s">
        <v>19</v>
      </c>
      <c r="F240" s="13" t="s">
        <v>21</v>
      </c>
      <c r="G240" s="13" t="s">
        <v>22</v>
      </c>
      <c r="H240" s="16" t="s">
        <v>25</v>
      </c>
      <c r="I240" s="16"/>
    </row>
    <row r="241" spans="2:9">
      <c r="B241" s="14" t="s">
        <v>15</v>
      </c>
      <c r="C241" s="14"/>
      <c r="D241" s="6">
        <v>4309</v>
      </c>
      <c r="E241" s="6">
        <v>4076</v>
      </c>
      <c r="F241" s="6">
        <v>3870</v>
      </c>
      <c r="G241" s="6">
        <v>3864</v>
      </c>
      <c r="H241" s="18">
        <v>3787</v>
      </c>
      <c r="I241" s="18"/>
    </row>
    <row r="242" spans="2:9">
      <c r="B242" s="14" t="s">
        <v>16</v>
      </c>
      <c r="C242" s="14"/>
      <c r="D242" s="6">
        <v>2043</v>
      </c>
      <c r="E242" s="6">
        <v>1737</v>
      </c>
      <c r="F242" s="6">
        <v>1672</v>
      </c>
      <c r="G242" s="6">
        <v>1478</v>
      </c>
      <c r="H242" s="18">
        <v>1352</v>
      </c>
      <c r="I242" s="18"/>
    </row>
    <row r="243" spans="2:9">
      <c r="B243" s="14" t="s">
        <v>17</v>
      </c>
      <c r="C243" s="14"/>
      <c r="D243" s="5">
        <v>6352</v>
      </c>
      <c r="E243" s="5">
        <v>5813</v>
      </c>
      <c r="F243" s="5">
        <f>SUM(F241:F242)</f>
        <v>5542</v>
      </c>
      <c r="G243" s="5">
        <f>SUM(G241:G242)</f>
        <v>5342</v>
      </c>
      <c r="H243" s="15">
        <f>SUM(H241:I242)</f>
        <v>5139</v>
      </c>
      <c r="I243" s="15"/>
    </row>
    <row r="260" hidden="1"/>
    <row r="261" hidden="1"/>
  </sheetData>
  <mergeCells count="111">
    <mergeCell ref="B156:C156"/>
    <mergeCell ref="H156:I156"/>
    <mergeCell ref="B157:C157"/>
    <mergeCell ref="H157:I157"/>
    <mergeCell ref="B158:C158"/>
    <mergeCell ref="H158:I158"/>
    <mergeCell ref="E160:E172"/>
    <mergeCell ref="I160:I172"/>
    <mergeCell ref="B135:C135"/>
    <mergeCell ref="H135:I135"/>
    <mergeCell ref="B136:C136"/>
    <mergeCell ref="H136:I136"/>
    <mergeCell ref="B137:C137"/>
    <mergeCell ref="H137:I137"/>
    <mergeCell ref="E139:E153"/>
    <mergeCell ref="I139:I153"/>
    <mergeCell ref="B155:C155"/>
    <mergeCell ref="H155:I155"/>
    <mergeCell ref="B113:C113"/>
    <mergeCell ref="H113:I113"/>
    <mergeCell ref="B114:C114"/>
    <mergeCell ref="H114:I114"/>
    <mergeCell ref="B115:C115"/>
    <mergeCell ref="H115:I115"/>
    <mergeCell ref="I116:I133"/>
    <mergeCell ref="B134:C134"/>
    <mergeCell ref="H134:I134"/>
    <mergeCell ref="B92:C92"/>
    <mergeCell ref="H92:I92"/>
    <mergeCell ref="B93:C93"/>
    <mergeCell ref="H93:I93"/>
    <mergeCell ref="B94:C94"/>
    <mergeCell ref="H94:I94"/>
    <mergeCell ref="E96:E109"/>
    <mergeCell ref="I96:I109"/>
    <mergeCell ref="B112:C112"/>
    <mergeCell ref="H112:I112"/>
    <mergeCell ref="B69:C69"/>
    <mergeCell ref="H69:I69"/>
    <mergeCell ref="B70:C70"/>
    <mergeCell ref="H70:I70"/>
    <mergeCell ref="B71:C71"/>
    <mergeCell ref="H71:I71"/>
    <mergeCell ref="B88:C88"/>
    <mergeCell ref="B91:C91"/>
    <mergeCell ref="H91:I91"/>
    <mergeCell ref="B49:C49"/>
    <mergeCell ref="H49:I49"/>
    <mergeCell ref="B50:C50"/>
    <mergeCell ref="H50:I50"/>
    <mergeCell ref="B51:C51"/>
    <mergeCell ref="H51:I51"/>
    <mergeCell ref="I53:I67"/>
    <mergeCell ref="B68:C68"/>
    <mergeCell ref="H68:I68"/>
    <mergeCell ref="B27:C27"/>
    <mergeCell ref="H27:I27"/>
    <mergeCell ref="B28:C28"/>
    <mergeCell ref="H28:I28"/>
    <mergeCell ref="B29:C29"/>
    <mergeCell ref="H29:I29"/>
    <mergeCell ref="B30:C30"/>
    <mergeCell ref="H30:I30"/>
    <mergeCell ref="B48:C48"/>
    <mergeCell ref="H48:I48"/>
    <mergeCell ref="A1:H1"/>
    <mergeCell ref="B3:C3"/>
    <mergeCell ref="B6:C6"/>
    <mergeCell ref="H6:I6"/>
    <mergeCell ref="B7:C7"/>
    <mergeCell ref="H7:I7"/>
    <mergeCell ref="B8:C8"/>
    <mergeCell ref="H8:I8"/>
    <mergeCell ref="B9:C9"/>
    <mergeCell ref="H9:I9"/>
    <mergeCell ref="I10:I26"/>
    <mergeCell ref="E11:E25"/>
    <mergeCell ref="B178:C178"/>
    <mergeCell ref="H178:I178"/>
    <mergeCell ref="B179:C179"/>
    <mergeCell ref="H179:I179"/>
    <mergeCell ref="B197:C197"/>
    <mergeCell ref="H197:I197"/>
    <mergeCell ref="B173:C173"/>
    <mergeCell ref="B176:C176"/>
    <mergeCell ref="H176:I176"/>
    <mergeCell ref="B177:C177"/>
    <mergeCell ref="H177:I177"/>
    <mergeCell ref="I202:I216"/>
    <mergeCell ref="B219:C219"/>
    <mergeCell ref="H219:I219"/>
    <mergeCell ref="B220:C220"/>
    <mergeCell ref="H220:I220"/>
    <mergeCell ref="B221:C221"/>
    <mergeCell ref="H221:I221"/>
    <mergeCell ref="B198:C198"/>
    <mergeCell ref="H198:I198"/>
    <mergeCell ref="B199:C199"/>
    <mergeCell ref="H199:I199"/>
    <mergeCell ref="B200:C200"/>
    <mergeCell ref="H200:I200"/>
    <mergeCell ref="B242:C242"/>
    <mergeCell ref="H242:I242"/>
    <mergeCell ref="B243:C243"/>
    <mergeCell ref="H243:I243"/>
    <mergeCell ref="B222:C222"/>
    <mergeCell ref="H222:I222"/>
    <mergeCell ref="B240:C240"/>
    <mergeCell ref="H240:I240"/>
    <mergeCell ref="B241:C241"/>
    <mergeCell ref="H241:I241"/>
  </mergeCells>
  <phoneticPr fontId="3"/>
  <printOptions horizontalCentered="1"/>
  <pageMargins left="0.78740157480314965" right="0.78740157480314965" top="0.9055118110236221" bottom="0.39370078740157483" header="0" footer="0"/>
  <pageSetup paperSize="9" scale="70" fitToHeight="7" orientation="portrait" copies="2" r:id="rId1"/>
  <headerFooter alignWithMargins="0"/>
  <rowBreaks count="1" manualBreakCount="1">
    <brk id="17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図書館統計のグラフ22-26</vt:lpstr>
      <vt:lpstr>'図書館統計のグラフ22-26'!Print_Area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0080756B</dc:creator>
  <cp:lastModifiedBy>0080756B</cp:lastModifiedBy>
  <cp:lastPrinted>2016-05-23T04:46:24Z</cp:lastPrinted>
  <dcterms:created xsi:type="dcterms:W3CDTF">2012-04-05T00:55:45Z</dcterms:created>
  <dcterms:modified xsi:type="dcterms:W3CDTF">2016-05-23T04:46:26Z</dcterms:modified>
</cp:coreProperties>
</file>